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eneidaeskinazi/Documents/Backup Eneida_2012_Fevereiro/PROJETOS/2017/UFES_ZOORIODOCE/2020/RELATORIO SEMESTRAL/RELATORIOS BIOTICO/RELATORIOS DEFINITIVOS/RELATORIOS TOPICOS/"/>
    </mc:Choice>
  </mc:AlternateContent>
  <xr:revisionPtr revIDLastSave="0" documentId="13_ncr:1_{35389DC6-3635-CC41-BDB8-609C68ADCC28}" xr6:coauthVersionLast="45" xr6:coauthVersionMax="45" xr10:uidLastSave="{00000000-0000-0000-0000-000000000000}"/>
  <bookViews>
    <workbookView xWindow="0" yWindow="0" windowWidth="28800" windowHeight="18000" activeTab="1" xr2:uid="{00000000-000D-0000-FFFF-FFFF00000000}"/>
  </bookViews>
  <sheets>
    <sheet name="Spp. da planilha de Abundancia" sheetId="2" r:id="rId1"/>
    <sheet name="Spp. da planilha de Riqueza" sheetId="3" r:id="rId2"/>
    <sheet name="TraçosFuncionais-Estagiarios" sheetId="1" r:id="rId3"/>
  </sheets>
  <definedNames>
    <definedName name="_xlnm._FilterDatabase" localSheetId="0" hidden="1">'Spp. da planilha de Abundancia'!$A$1:$E$95</definedName>
    <definedName name="_xlnm._FilterDatabase" localSheetId="1" hidden="1">'Spp. da planilha de Riqueza'!$A$3:$F$115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<sst xmlns="http://schemas.openxmlformats.org/spreadsheetml/2006/main" count="1838" uniqueCount="472">
  <si>
    <t>Especies_AtributoFuncional</t>
  </si>
  <si>
    <t>Habitat</t>
  </si>
  <si>
    <t>Alimentacao</t>
  </si>
  <si>
    <t>TempoVida</t>
  </si>
  <si>
    <t>Escape</t>
  </si>
  <si>
    <r>
      <t xml:space="preserve">Ascomorpha </t>
    </r>
    <r>
      <rPr>
        <sz val="11"/>
        <color theme="1"/>
        <rFont val="Calibri"/>
        <family val="2"/>
        <scheme val="minor"/>
      </rPr>
      <t xml:space="preserve">Perty, 1850 </t>
    </r>
  </si>
  <si>
    <t>Pelagico</t>
  </si>
  <si>
    <t>Sugador-R</t>
  </si>
  <si>
    <r>
      <rPr>
        <sz val="11"/>
        <color theme="1"/>
        <rFont val="Calibri"/>
        <family val="2"/>
        <scheme val="minor"/>
      </rPr>
      <t>curto</t>
    </r>
    <r>
      <rPr>
        <i/>
        <sz val="11"/>
        <color theme="1"/>
        <rFont val="Calibri"/>
        <family val="2"/>
        <scheme val="minor"/>
      </rPr>
      <t xml:space="preserve"> </t>
    </r>
  </si>
  <si>
    <t>sem comportamento de escape</t>
  </si>
  <si>
    <t xml:space="preserve">Bdelloida Hudson, 1884 </t>
  </si>
  <si>
    <t>litorâneo</t>
  </si>
  <si>
    <t>Filtrador-Rot</t>
  </si>
  <si>
    <t xml:space="preserve">curto </t>
  </si>
  <si>
    <t>YURI</t>
  </si>
  <si>
    <t>BRUNA</t>
  </si>
  <si>
    <t>LARA</t>
  </si>
  <si>
    <t>RAQUEL</t>
  </si>
  <si>
    <t>Alona guttata   Sars, 1862</t>
  </si>
  <si>
    <t xml:space="preserve"> Litorâneo </t>
  </si>
  <si>
    <t xml:space="preserve">Raspador-Clad </t>
  </si>
  <si>
    <t xml:space="preserve">Curto </t>
  </si>
  <si>
    <r>
      <t>Comprimento_Corpo (</t>
    </r>
    <r>
      <rPr>
        <b/>
        <sz val="12"/>
        <color theme="1"/>
        <rFont val="Calibri"/>
        <family val="2"/>
      </rPr>
      <t>µm)</t>
    </r>
  </si>
  <si>
    <t xml:space="preserve">Referencias </t>
  </si>
  <si>
    <t>https://www.oceandocs.org/handle/1834/14940</t>
  </si>
  <si>
    <t>Brachionus angularis Gosse, 1851</t>
  </si>
  <si>
    <t>Pelágico</t>
  </si>
  <si>
    <t>Curto</t>
  </si>
  <si>
    <t>Brachionus calyciflorus Pallas, 1766</t>
  </si>
  <si>
    <t>Brachionus caudatus Barrois &amp; Daday, 1894</t>
  </si>
  <si>
    <t>Litorâneo</t>
  </si>
  <si>
    <t>Brachionus falcatus Zacharias, 1898</t>
  </si>
  <si>
    <t>Euchlanis dilatata lucksiana Hauer, 1930</t>
  </si>
  <si>
    <t>Filtrador -Rot</t>
  </si>
  <si>
    <t>Euchlanis dilatata dilatata Ehrenberg, 1830</t>
  </si>
  <si>
    <t>Euchlanis lyra Hudson, 1886</t>
  </si>
  <si>
    <t>Epiphanes  Ehrenberg, 1832</t>
  </si>
  <si>
    <t>Lecane lunaris Ehrenberg, 1832</t>
  </si>
  <si>
    <t>Lecane nana Murray, 1913</t>
  </si>
  <si>
    <t>Lecane papuana Murray, 1913</t>
  </si>
  <si>
    <t>Lecane proiecta Hauer, 1956</t>
  </si>
  <si>
    <t>Bosmina hagmanni Stingelin, 1904</t>
  </si>
  <si>
    <t>Filtrador-Clad</t>
  </si>
  <si>
    <t>Baixa capacidade de escape</t>
  </si>
  <si>
    <t>Bosmina longirostris O. F. Müller, 1776</t>
  </si>
  <si>
    <t>curto (10-20 dias)</t>
  </si>
  <si>
    <t>Bosmina tubicen Brehm, 1939</t>
  </si>
  <si>
    <t>Camptocercus australis Sars, 1896</t>
  </si>
  <si>
    <t>Raspador-Clad</t>
  </si>
  <si>
    <t>Ceriodaphnia cornuta  G.O. Sars, 1885</t>
  </si>
  <si>
    <t>Ceriodaphnia silvestrii Rosa 2008</t>
  </si>
  <si>
    <t xml:space="preserve">Chydorus pubescens Sars, 1901 </t>
  </si>
  <si>
    <t>Raspador -Clad</t>
  </si>
  <si>
    <t>Ovalona  kaingang Sousa, Elmoor-Loureiro &amp; Santos, 2015</t>
  </si>
  <si>
    <t>Scapholeberis rammneri Dumont and Pensaert, 1983</t>
  </si>
  <si>
    <t>Filtrador -Clad</t>
  </si>
  <si>
    <t>Simocephalus latirostris Stingelin, 1906</t>
  </si>
  <si>
    <t>Filtrador - Clad</t>
  </si>
  <si>
    <t>Eucyclops cf elegans Herrick, 1884</t>
  </si>
  <si>
    <t>Raptorial -Cop</t>
  </si>
  <si>
    <t>Longo</t>
  </si>
  <si>
    <t>Escape eficiente</t>
  </si>
  <si>
    <t>Eucyclops cf serrulatus Fischer, 1851</t>
  </si>
  <si>
    <t>Ectocyclops rubescens Brady 1904</t>
  </si>
  <si>
    <r>
      <t xml:space="preserve">Brachionus dolabratus </t>
    </r>
    <r>
      <rPr>
        <sz val="11"/>
        <color theme="1"/>
        <rFont val="Calibri"/>
        <family val="2"/>
        <scheme val="minor"/>
      </rPr>
      <t>Harring, 1914</t>
    </r>
  </si>
  <si>
    <r>
      <t xml:space="preserve">Brachionus patulus Muller, 1786  </t>
    </r>
    <r>
      <rPr>
        <i/>
        <sz val="11"/>
        <color rgb="FFFF0000"/>
        <rFont val="Calibri"/>
        <family val="2"/>
        <scheme val="minor"/>
      </rPr>
      <t>***</t>
    </r>
  </si>
  <si>
    <t>Brachionus quadridentatus Hermann, 1783</t>
  </si>
  <si>
    <t>Cephalodella gibba Ehrenberg, 1830</t>
  </si>
  <si>
    <r>
      <t xml:space="preserve">Conochilus Ehrenberg, 1834 </t>
    </r>
    <r>
      <rPr>
        <i/>
        <sz val="11"/>
        <color rgb="FFFF0000"/>
        <rFont val="Calibri"/>
        <family val="2"/>
        <scheme val="minor"/>
      </rPr>
      <t>***</t>
    </r>
  </si>
  <si>
    <t>https://www.nies.go.jp/chiiki1/protoz/morpho/rotifera/r-brach1.htm</t>
  </si>
  <si>
    <t xml:space="preserve">Brachionus leydigi Cohn, 1862 </t>
  </si>
  <si>
    <r>
      <t>Brachionus mirus Daday, 1905</t>
    </r>
    <r>
      <rPr>
        <i/>
        <sz val="11"/>
        <color rgb="FFFF0000"/>
        <rFont val="Calibri"/>
        <family val="2"/>
        <scheme val="minor"/>
      </rPr>
      <t>***</t>
    </r>
  </si>
  <si>
    <t>Braghin Louizi de Souza Magalhaes,2019</t>
  </si>
  <si>
    <t>https://link.springer.com/article/10.1023/A:1017560703180</t>
  </si>
  <si>
    <t xml:space="preserve">limnetico </t>
  </si>
  <si>
    <t>http://cfb.unh.edu/cfbkey/html/Organisms/PRotifera/GConochilus/conochilus_hippocrepus/conochilushippocrepis.html</t>
  </si>
  <si>
    <t>curto</t>
  </si>
  <si>
    <t>Koste, W., &amp; Robertson, B. (1990)</t>
  </si>
  <si>
    <t>Melo,Thais Xavier de,2019</t>
  </si>
  <si>
    <t>https://www.scielo.br/scielo.php?script=sci_arttext&amp;pid=S1519-69842016000100093</t>
  </si>
  <si>
    <t>BRAGHIN, 2019/  DE CARLI, 2019/ DA SILVA, 2015/ DE MELO, 2019</t>
  </si>
  <si>
    <t>BRAGHIN, 2019/ JOSUÉ, 2017/  DA SILVA, 2015/ DE MELO, 2019</t>
  </si>
  <si>
    <t xml:space="preserve">BRAGHIN, 2019/ JOSUÉ, 2017/ DA SILVA, 2015/ </t>
  </si>
  <si>
    <t>DE CARLI, 2019/ ROCHA, 2016/ HOCHBERG et al, 2008/</t>
  </si>
  <si>
    <t>DE MELO, 2019/ DA SILVA, 2015/ BRAGHIN, 2019/ AMARAL, 2020/</t>
  </si>
  <si>
    <t xml:space="preserve">DE MELO, 2019/ DA SILVA, 2015/ BRAGHIN, 2019/ AMARAL, 2020/ </t>
  </si>
  <si>
    <t>BRAGHIN, 2019/ JOSUÉ, 2017/ DA SILVA, 2015/ SODRÉ, 2014/ DE MELO, 2019/</t>
  </si>
  <si>
    <t xml:space="preserve">BRAGHIN, 2019/ DA SILVA, 2015/ ROCHA, 2016/ DE MELO, 2019/ </t>
  </si>
  <si>
    <t xml:space="preserve">BRAGHIN, 2019/ DA  SILVA, 2015/ DITTRICH, 2017/ DE MELO, 2019/ </t>
  </si>
  <si>
    <t>BRAGHIN, 2019/ DITTRICH, 2017/ DHANAPATHI, 1976</t>
  </si>
  <si>
    <t>Pelágico/ litorâneo</t>
  </si>
  <si>
    <r>
      <t>A</t>
    </r>
    <r>
      <rPr>
        <b/>
        <sz val="11"/>
        <color theme="1"/>
        <rFont val="Calibri"/>
        <family val="2"/>
        <scheme val="minor"/>
      </rPr>
      <t xml:space="preserve">RORA &amp; MEHRA, 2002/  LOKKO et al, 2016/ KOSTE et al, 1990/ </t>
    </r>
  </si>
  <si>
    <t xml:space="preserve">BRAGHIN, 2019/ DA SILVA, 2015/ SODRÉ, 2015/ ROCHA, 2016/ DITTRICH, 2017/ </t>
  </si>
  <si>
    <t xml:space="preserve">BRAGHIN, 2019/ DA SILVA, 2015/ ROCHA, 2016/ DE MELO, 2019/ BARRABIN, 2000/ </t>
  </si>
  <si>
    <r>
      <t xml:space="preserve">Filinia opoliensis </t>
    </r>
    <r>
      <rPr>
        <sz val="11"/>
        <color theme="1"/>
        <rFont val="Calibri"/>
        <family val="2"/>
        <scheme val="minor"/>
      </rPr>
      <t>Zacharias, 1891</t>
    </r>
  </si>
  <si>
    <r>
      <t xml:space="preserve">Filinia terminalis </t>
    </r>
    <r>
      <rPr>
        <sz val="11"/>
        <color theme="1"/>
        <rFont val="Calibri"/>
        <family val="2"/>
        <scheme val="minor"/>
      </rPr>
      <t>Plate, 1886</t>
    </r>
  </si>
  <si>
    <r>
      <t xml:space="preserve">Filinia longiseta </t>
    </r>
    <r>
      <rPr>
        <sz val="11"/>
        <color theme="1"/>
        <rFont val="Calibri"/>
        <family val="2"/>
        <scheme val="minor"/>
      </rPr>
      <t>Ehrenberg, 1834</t>
    </r>
  </si>
  <si>
    <r>
      <t>Hexarthra sp.</t>
    </r>
    <r>
      <rPr>
        <sz val="11"/>
        <color theme="1"/>
        <rFont val="Calibri"/>
        <family val="2"/>
        <scheme val="minor"/>
      </rPr>
      <t xml:space="preserve"> Schmarda, 1854</t>
    </r>
  </si>
  <si>
    <r>
      <t xml:space="preserve">Keratella americana </t>
    </r>
    <r>
      <rPr>
        <sz val="11"/>
        <color theme="1"/>
        <rFont val="Calibri"/>
        <family val="2"/>
        <scheme val="minor"/>
      </rPr>
      <t>Carlin, 1943</t>
    </r>
  </si>
  <si>
    <r>
      <t xml:space="preserve">Keratella cochlearis </t>
    </r>
    <r>
      <rPr>
        <sz val="11"/>
        <color theme="1"/>
        <rFont val="Calibri"/>
        <family val="2"/>
        <scheme val="minor"/>
      </rPr>
      <t>Gosse, 1851</t>
    </r>
  </si>
  <si>
    <r>
      <t>Hexarthra intermedia</t>
    </r>
    <r>
      <rPr>
        <sz val="11"/>
        <rFont val="Calibri"/>
        <family val="2"/>
        <scheme val="minor"/>
      </rPr>
      <t>Wiszniewski, 1929</t>
    </r>
  </si>
  <si>
    <r>
      <t xml:space="preserve">Hexarthra mira </t>
    </r>
    <r>
      <rPr>
        <sz val="11"/>
        <color theme="1"/>
        <rFont val="Calibri"/>
        <family val="2"/>
        <scheme val="minor"/>
      </rPr>
      <t>Hudson, 1871</t>
    </r>
  </si>
  <si>
    <r>
      <t xml:space="preserve">Lecane cornuta </t>
    </r>
    <r>
      <rPr>
        <sz val="11"/>
        <color theme="1"/>
        <rFont val="Calibri"/>
        <family val="2"/>
        <scheme val="minor"/>
      </rPr>
      <t>Muller, 1786</t>
    </r>
  </si>
  <si>
    <r>
      <t xml:space="preserve">Lecane hornemanni </t>
    </r>
    <r>
      <rPr>
        <sz val="11"/>
        <color theme="1"/>
        <rFont val="Calibri"/>
        <family val="2"/>
        <scheme val="minor"/>
      </rPr>
      <t>Ehrenberg, 1834</t>
    </r>
  </si>
  <si>
    <r>
      <t xml:space="preserve">Lecane elongata </t>
    </r>
    <r>
      <rPr>
        <sz val="11"/>
        <color theme="1"/>
        <rFont val="Calibri"/>
        <family val="2"/>
        <scheme val="minor"/>
      </rPr>
      <t>Harring &amp; Myers, 1926</t>
    </r>
  </si>
  <si>
    <r>
      <t xml:space="preserve">Lecane leontina </t>
    </r>
    <r>
      <rPr>
        <sz val="11"/>
        <color theme="1"/>
        <rFont val="Calibri"/>
        <family val="2"/>
        <scheme val="minor"/>
      </rPr>
      <t>Turner, 1892</t>
    </r>
  </si>
  <si>
    <r>
      <t xml:space="preserve">Lecane luna </t>
    </r>
    <r>
      <rPr>
        <sz val="11"/>
        <color theme="1"/>
        <rFont val="Calibri"/>
        <family val="2"/>
        <scheme val="minor"/>
      </rPr>
      <t>Müller, 1776</t>
    </r>
  </si>
  <si>
    <r>
      <t xml:space="preserve">Lecane scutata </t>
    </r>
    <r>
      <rPr>
        <sz val="11"/>
        <color theme="1"/>
        <rFont val="Calibri"/>
        <family val="2"/>
        <scheme val="minor"/>
      </rPr>
      <t>Harring &amp; Myers, 1926</t>
    </r>
  </si>
  <si>
    <t>BRAGHIN, 2019/ BARRABIN, 2000/ AMARAL, 2020</t>
  </si>
  <si>
    <r>
      <t xml:space="preserve">Lecane stichaea </t>
    </r>
    <r>
      <rPr>
        <sz val="11"/>
        <color theme="1"/>
        <rFont val="Calibri"/>
        <family val="2"/>
        <scheme val="minor"/>
      </rPr>
      <t>Harring, 1913</t>
    </r>
  </si>
  <si>
    <t xml:space="preserve">BRAGHIN, 2019/  </t>
  </si>
  <si>
    <r>
      <t xml:space="preserve">Lecane unguitata </t>
    </r>
    <r>
      <rPr>
        <sz val="11"/>
        <color theme="1"/>
        <rFont val="Calibri"/>
        <family val="2"/>
        <scheme val="minor"/>
      </rPr>
      <t>Wiszniewski, 1954</t>
    </r>
  </si>
  <si>
    <t xml:space="preserve">ROCHA, 2016/ SERAFIM et al, 2003/ </t>
  </si>
  <si>
    <t>BRAGHIN, 2019/ DE CARLI, 2019/  DA SILVA, 2015/ SODRÉ, 2014/ ROCHA, 2016/</t>
  </si>
  <si>
    <t>Baixa capacidade de escape/ Alta capacidade</t>
  </si>
  <si>
    <t>BRAGHIN, 2019/ DE MELO, 2019</t>
  </si>
  <si>
    <t>506, 42</t>
  </si>
  <si>
    <t>Pelágico/ Intermediário/ Litorâneo</t>
  </si>
  <si>
    <t>BRAGHIN, 2019/ JOSUÉ, 2017/ DA SILVA, 2015/ CANELLA, 2016/ ROCHA, 2016/ DITTRICH, 2017/ DE MELO, 2019/ AMARAL, 2020</t>
  </si>
  <si>
    <t>Pelágico / Litorâneo</t>
  </si>
  <si>
    <t xml:space="preserve">BRAGHIN, 2019/ DA SILVA, 2015/ CANELLA, 2016/ DE MELO, 2019/ </t>
  </si>
  <si>
    <t>BRAGHIN, 2019/ DE CARLI, 2019/ DA SILVA, 2015/ CANELLA, 2016/ DITTRICH, 2017/ DE MELO, 2019/</t>
  </si>
  <si>
    <t>Sem comportamento de escape</t>
  </si>
  <si>
    <t xml:space="preserve">BRAGHIN, 2019/ DA SILVA, 2015/ </t>
  </si>
  <si>
    <t>litorâneo/ Pelágico</t>
  </si>
  <si>
    <t>Raptorial-Cop</t>
  </si>
  <si>
    <t xml:space="preserve">BRAGHIN, 2019/ DA SILVA, 2015/ CANELLA, 2016/ </t>
  </si>
  <si>
    <t xml:space="preserve">BRAGHIN, 2019/ DE MELO, 2019/ </t>
  </si>
  <si>
    <t>Pelágico/ Litorâneo</t>
  </si>
  <si>
    <t>BRAGHIN, 2019/ DE CARLI, 2019/ DA SILVA, 2015/ ROCHA, 2016</t>
  </si>
  <si>
    <t xml:space="preserve">BRAGHIN, 2019/DA SILVA, 2015/ CANELLA, 2016/ DE MELO, 2019/ </t>
  </si>
  <si>
    <t>Alto escape</t>
  </si>
  <si>
    <t>Filtrador-Cop</t>
  </si>
  <si>
    <t>Escape intermediário</t>
  </si>
  <si>
    <t>CIPÓLLI, MÁRCIA NAVARRO, 1973</t>
  </si>
  <si>
    <t>Thermocyclops minutus Lowndes, 1934</t>
  </si>
  <si>
    <t>Thermocyclops inversus Kiefer, 1936</t>
  </si>
  <si>
    <t>Argyrodiaptomus furcatus Sars GO, 1901</t>
  </si>
  <si>
    <r>
      <t xml:space="preserve">Diaptomus corderoi Wright,  1936 </t>
    </r>
    <r>
      <rPr>
        <i/>
        <sz val="11"/>
        <color rgb="FFFF0000"/>
        <rFont val="Calibri"/>
        <family val="2"/>
        <scheme val="minor"/>
      </rPr>
      <t>***</t>
    </r>
  </si>
  <si>
    <t>Notodiaptomus conifer  Sars, 1901</t>
  </si>
  <si>
    <t>Ephemeroporus hybridus Daday, 1905</t>
  </si>
  <si>
    <t>Ephemeroporus tridentatus Bergamin, 1931</t>
  </si>
  <si>
    <t>Euryalona orientalis Daday, 1898</t>
  </si>
  <si>
    <t>Euryalona brasiliensis Brehm &amp; Thomsen, 1936</t>
  </si>
  <si>
    <t>Flavalona iheringula Kotov &amp; Sinev, 2004</t>
  </si>
  <si>
    <t>Ilyocryptus spinifer Herrich, 1882</t>
  </si>
  <si>
    <t>Alonella dadayi Birge, 1910</t>
  </si>
  <si>
    <t>Anthalona verrucosa Sars, 1901</t>
  </si>
  <si>
    <t> Bosminopsis deitersi Richard, 1895</t>
  </si>
  <si>
    <t>Keratella tropica Apstein, 1907</t>
  </si>
  <si>
    <t>Lecane bulla Gosse, 1886</t>
  </si>
  <si>
    <r>
      <t xml:space="preserve">Lecane clara Bryce, 1892 </t>
    </r>
    <r>
      <rPr>
        <i/>
        <sz val="11"/>
        <color rgb="FFFF0000"/>
        <rFont val="Calibri"/>
        <family val="2"/>
        <scheme val="minor"/>
      </rPr>
      <t>***</t>
    </r>
  </si>
  <si>
    <t>Lecane closterocerca Schmarda, 1859</t>
  </si>
  <si>
    <t>litoral</t>
  </si>
  <si>
    <r>
      <t xml:space="preserve">Macrocyclops cf albidus </t>
    </r>
    <r>
      <rPr>
        <sz val="11"/>
        <color theme="1"/>
        <rFont val="Calibri"/>
        <family val="2"/>
        <scheme val="minor"/>
      </rPr>
      <t>Jurine, 1920</t>
    </r>
  </si>
  <si>
    <r>
      <t xml:space="preserve">Mesocyclops aspericornis </t>
    </r>
    <r>
      <rPr>
        <sz val="11"/>
        <color theme="1"/>
        <rFont val="Calibri"/>
        <family val="2"/>
        <scheme val="minor"/>
      </rPr>
      <t>Daday, 1906</t>
    </r>
  </si>
  <si>
    <r>
      <t xml:space="preserve">Mesocyclops ellipticus </t>
    </r>
    <r>
      <rPr>
        <sz val="11"/>
        <color theme="1"/>
        <rFont val="Calibri"/>
        <family val="2"/>
        <scheme val="minor"/>
      </rPr>
      <t>Kiefer, 1936</t>
    </r>
  </si>
  <si>
    <r>
      <t xml:space="preserve">Mesocyclops ogunnus </t>
    </r>
    <r>
      <rPr>
        <sz val="11"/>
        <color theme="1"/>
        <rFont val="Calibri"/>
        <family val="2"/>
        <scheme val="minor"/>
      </rPr>
      <t>Onabamiro, 1957</t>
    </r>
  </si>
  <si>
    <r>
      <t xml:space="preserve">Mesocyclops meridianus </t>
    </r>
    <r>
      <rPr>
        <sz val="11"/>
        <color theme="1"/>
        <rFont val="Calibri"/>
        <family val="2"/>
        <scheme val="minor"/>
      </rPr>
      <t>Kiefer, 1962</t>
    </r>
  </si>
  <si>
    <r>
      <t xml:space="preserve">Daphnia gessneri  </t>
    </r>
    <r>
      <rPr>
        <sz val="11"/>
        <color theme="1"/>
        <rFont val="Calibri"/>
        <family val="2"/>
        <scheme val="minor"/>
      </rPr>
      <t>Herbst,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1967</t>
    </r>
  </si>
  <si>
    <r>
      <t xml:space="preserve">Daphnia laevis </t>
    </r>
    <r>
      <rPr>
        <sz val="11"/>
        <color theme="1"/>
        <rFont val="Calibri"/>
        <family val="2"/>
        <scheme val="minor"/>
      </rPr>
      <t>Birge, 1878</t>
    </r>
  </si>
  <si>
    <r>
      <t xml:space="preserve">Diaphanosoma birgei </t>
    </r>
    <r>
      <rPr>
        <sz val="11"/>
        <color theme="1"/>
        <rFont val="Calibri"/>
        <family val="2"/>
        <scheme val="minor"/>
      </rPr>
      <t>Korineck, 1981</t>
    </r>
  </si>
  <si>
    <r>
      <t xml:space="preserve">Diaphanosoma polyspina </t>
    </r>
    <r>
      <rPr>
        <sz val="11"/>
        <color theme="1"/>
        <rFont val="Calibri"/>
        <family val="2"/>
        <scheme val="minor"/>
      </rPr>
      <t>Korovchinsky, 1982</t>
    </r>
  </si>
  <si>
    <r>
      <t xml:space="preserve">Diaphanosoma spinulosum </t>
    </r>
    <r>
      <rPr>
        <sz val="11"/>
        <color theme="1"/>
        <rFont val="Calibri"/>
        <family val="2"/>
        <scheme val="minor"/>
      </rPr>
      <t>Herbst, 1967</t>
    </r>
  </si>
  <si>
    <r>
      <t xml:space="preserve">Disparalona leptorhyncha </t>
    </r>
    <r>
      <rPr>
        <sz val="11"/>
        <color theme="1"/>
        <rFont val="Calibri"/>
        <family val="2"/>
        <scheme val="minor"/>
      </rPr>
      <t>Smirnov, 1996</t>
    </r>
  </si>
  <si>
    <t>Louize de Souza Magalhães Braghin, 2019</t>
  </si>
  <si>
    <t>Lidiane Cristina da Silva, 2015/ MOREIRA, Francisco Wagner Araujo et al, 2016/ Moreira, F.W.A. et al., 2016</t>
  </si>
  <si>
    <t>todas as espécies estão na aba 2</t>
  </si>
  <si>
    <t>Macrochaetus longipes Myers, 1934</t>
  </si>
  <si>
    <t>Platyias quadricornis Ehrenberg, 1832</t>
  </si>
  <si>
    <t>Polyarthra vulgaris Carlin, 1943</t>
  </si>
  <si>
    <t>Pompholyx triloba Pejler, 1957</t>
  </si>
  <si>
    <t>Synchaeta jollyae Shiel &amp; Koste, 1993</t>
  </si>
  <si>
    <t>Testudinella patina Hermann, 1783</t>
  </si>
  <si>
    <t xml:space="preserve">Trichotria tetractis Ehrenberg, 1830 </t>
  </si>
  <si>
    <t>Trichocerca sp Lamarck, 1801</t>
  </si>
  <si>
    <t>Chydorus cf. sphaericus O. F. Muller, 1776</t>
  </si>
  <si>
    <t>Thais Xavier de Melo, 2019</t>
  </si>
  <si>
    <t>Coronatella monacantha Sars, 1901</t>
  </si>
  <si>
    <t>Dadaya macrops Daday, 1898</t>
  </si>
  <si>
    <t>Macrothrix laticornis Jurine, 1820</t>
  </si>
  <si>
    <t>Alta capacidade de escape</t>
  </si>
  <si>
    <t xml:space="preserve">Moina micrura Kurz, 1874 </t>
  </si>
  <si>
    <t xml:space="preserve">Moina minuta Hansen, 1899 </t>
  </si>
  <si>
    <t>Moinodaphnia macleayi King, 1853</t>
  </si>
  <si>
    <t>Nicsmirnovius paggii Sousa &amp; Elmoor-Loureiro, 2017 (Nicsmirnovius fitzpatricki (Chien, 1970))</t>
  </si>
  <si>
    <t>Francisco Diogo Rocha Sousa &amp; Lourdes Elmoor-Loureiro, 2017/ Tassia Felicio Canella, 2016/ Damião Ferreira da Costa, 2018</t>
  </si>
  <si>
    <t>Notoalona sculpta Sars, 1901</t>
  </si>
  <si>
    <t>Mesocyclops cf longisetus Thiébaud, 1912</t>
  </si>
  <si>
    <t> Microcyclops anceps Richard, 1897</t>
  </si>
  <si>
    <t>Microcyclops ceibaensis March, 1929</t>
  </si>
  <si>
    <t>Microcyclops finitimus Dussart, 1984</t>
  </si>
  <si>
    <t>Thermocyclops decipiens Kiefer, 1929</t>
  </si>
  <si>
    <t>Notodiaptomus iheringi Wright, 1935</t>
  </si>
  <si>
    <t xml:space="preserve">Longo </t>
  </si>
  <si>
    <t>Notodiaptomus isabelae Wright, 1935</t>
  </si>
  <si>
    <t>Notodiaptomus nordestinus Wright, 1935</t>
  </si>
  <si>
    <t>dos Santos-Silva, Edinaldo &amp; Rocha, Carlos &amp; Boxshall, Geoffrey, 2019. Danilo Rezende Lopes Filho, 2013</t>
  </si>
  <si>
    <t xml:space="preserve">Abundancia </t>
  </si>
  <si>
    <r>
      <t>comprimento</t>
    </r>
    <r>
      <rPr>
        <b/>
        <sz val="12"/>
        <color rgb="FFFF0000"/>
        <rFont val="Calibri"/>
        <family val="2"/>
        <scheme val="minor"/>
      </rPr>
      <t>x</t>
    </r>
    <r>
      <rPr>
        <b/>
        <sz val="12"/>
        <color theme="1"/>
        <rFont val="Calibri"/>
        <family val="2"/>
        <scheme val="minor"/>
      </rPr>
      <t>abund</t>
    </r>
  </si>
  <si>
    <t>Filtrador-Rot-Suspensivoro</t>
  </si>
  <si>
    <t>Ascomorpha</t>
  </si>
  <si>
    <t>Bdelloida</t>
  </si>
  <si>
    <t>Brachionus_calyciflorus</t>
  </si>
  <si>
    <t>Brachionus_caudatus</t>
  </si>
  <si>
    <t>Brachionus_falcatus</t>
  </si>
  <si>
    <t>Brachionus_dolabratus</t>
  </si>
  <si>
    <t>Brachionus_leydigi</t>
  </si>
  <si>
    <t>Brachionus_mirus</t>
  </si>
  <si>
    <t>Brachionus_patulus</t>
  </si>
  <si>
    <t>Brachionus_quadridentatus</t>
  </si>
  <si>
    <t>Conochilus</t>
  </si>
  <si>
    <t>Euchlanis_dilatata</t>
  </si>
  <si>
    <t>Epiphanes_</t>
  </si>
  <si>
    <t>Filinia_opoliensis</t>
  </si>
  <si>
    <t>Filinia_terminalis</t>
  </si>
  <si>
    <t>Filinia_longiseta</t>
  </si>
  <si>
    <t>Hexarthra</t>
  </si>
  <si>
    <t>Keratella_americana</t>
  </si>
  <si>
    <t>Keratella_cochlearis</t>
  </si>
  <si>
    <t>Keratella_tropica</t>
  </si>
  <si>
    <t>Lecane_bulla</t>
  </si>
  <si>
    <t>Lecane_clara</t>
  </si>
  <si>
    <t>Lecane_cornuta</t>
  </si>
  <si>
    <t>Lecane_hornemanni</t>
  </si>
  <si>
    <t>Lecane_elongata</t>
  </si>
  <si>
    <t>Lecane_leontina</t>
  </si>
  <si>
    <t>Lecane_luna</t>
  </si>
  <si>
    <t>Lecane_lunaris</t>
  </si>
  <si>
    <t>Lecane_papuana</t>
  </si>
  <si>
    <t>Lecane_proiecta</t>
  </si>
  <si>
    <t>Lecane_scutata</t>
  </si>
  <si>
    <t>Lecane_stichaea</t>
  </si>
  <si>
    <t>Macrochaetus_longipes</t>
  </si>
  <si>
    <t>Platyias_quadricornis</t>
  </si>
  <si>
    <t>Polyarthra_vulgaris</t>
  </si>
  <si>
    <t>Pompholyx_triloba</t>
  </si>
  <si>
    <t>Synchaeta_jollyae</t>
  </si>
  <si>
    <t>Testudinella_patina</t>
  </si>
  <si>
    <t>Trichotria_tetractis</t>
  </si>
  <si>
    <t>Trichocerca</t>
  </si>
  <si>
    <t>Alona_guttata__</t>
  </si>
  <si>
    <t>Anthalona_verrucosa</t>
  </si>
  <si>
    <t>Bosmina_longirostris</t>
  </si>
  <si>
    <t>Bosmina_tubicen</t>
  </si>
  <si>
    <t>Camptocercus_australis</t>
  </si>
  <si>
    <t>Ceriodaphnia_cornuta</t>
  </si>
  <si>
    <t>Chydorus_pubescens</t>
  </si>
  <si>
    <t>Chydorus_cf._sphaericus</t>
  </si>
  <si>
    <t>Coronatella_monacantha</t>
  </si>
  <si>
    <t>Daphnia_gessneri</t>
  </si>
  <si>
    <t>Daphnia_laevis</t>
  </si>
  <si>
    <t>Diaphanosoma_birgei</t>
  </si>
  <si>
    <t>Diaphanosoma_polyspina</t>
  </si>
  <si>
    <t>Disparalona_leptorhyncha</t>
  </si>
  <si>
    <t>Ephemeroporus_hybridus</t>
  </si>
  <si>
    <t>Ephemeroporus_tridentatus</t>
  </si>
  <si>
    <t>Euryalona_orientalis</t>
  </si>
  <si>
    <t>Euryalona_brasiliensis</t>
  </si>
  <si>
    <t>Flavalona_iheringula</t>
  </si>
  <si>
    <t>Ilyocryptus_spinifer</t>
  </si>
  <si>
    <t>Macrothrix_laticornis</t>
  </si>
  <si>
    <t>Moina_micrura</t>
  </si>
  <si>
    <t>Moina_minuta</t>
  </si>
  <si>
    <t>Moinodaphnia_macleayi</t>
  </si>
  <si>
    <t>Notoalona_sculpta</t>
  </si>
  <si>
    <t>Ovalona__kaingang</t>
  </si>
  <si>
    <t>Scapholeberis_rammneri</t>
  </si>
  <si>
    <t>Simocephalus_latirostris</t>
  </si>
  <si>
    <t>Eucyclops_cf_elegans</t>
  </si>
  <si>
    <t>Eucyclops_rubescens</t>
  </si>
  <si>
    <t>Eucyclops_cf_serrulatus</t>
  </si>
  <si>
    <t>Mesocyclops_aspericornis</t>
  </si>
  <si>
    <t>Mesocyclops_ellipticus</t>
  </si>
  <si>
    <t>Mesocyclops_ogunnus</t>
  </si>
  <si>
    <t>Mesocyclops_meridianus</t>
  </si>
  <si>
    <t>Mesocyclops_cf_longisetus</t>
  </si>
  <si>
    <t>Microcyclops_ceibaensis</t>
  </si>
  <si>
    <t>Microcyclops_finitimus</t>
  </si>
  <si>
    <t>Thermocyclops_decipiens</t>
  </si>
  <si>
    <t>Thermocyclops_minutus</t>
  </si>
  <si>
    <t>Thermocyclops_inversus</t>
  </si>
  <si>
    <t>Argyrodiaptomus_furcatus</t>
  </si>
  <si>
    <t>Diaptomus_corderoi_</t>
  </si>
  <si>
    <t>Notodiaptomus_conifer</t>
  </si>
  <si>
    <t>Notodiaptomus_iheringi</t>
  </si>
  <si>
    <t>Notodiaptomus_isabelae</t>
  </si>
  <si>
    <t>Notodiaptomus_nordestinos</t>
  </si>
  <si>
    <t xml:space="preserve">Comprimento_Corpo </t>
  </si>
  <si>
    <t>Litoraneo</t>
  </si>
  <si>
    <t>Microfago</t>
  </si>
  <si>
    <t>ausente</t>
  </si>
  <si>
    <t>Baixa</t>
  </si>
  <si>
    <t>Intermediario</t>
  </si>
  <si>
    <t>alto</t>
  </si>
  <si>
    <t>Limnetica</t>
  </si>
  <si>
    <t>Limnetica_Litoraneo</t>
  </si>
  <si>
    <t>Microcyclops_anceps</t>
  </si>
  <si>
    <r>
      <t>Bosminopsis_</t>
    </r>
    <r>
      <rPr>
        <b/>
        <sz val="11"/>
        <color rgb="FF52565A"/>
        <rFont val="Arial"/>
        <family val="2"/>
      </rPr>
      <t>deitersi</t>
    </r>
  </si>
  <si>
    <t>Bosmina_hagmanni</t>
  </si>
  <si>
    <t>Cephalodella_gibba</t>
  </si>
  <si>
    <t>Ceriodaphnia_silvestrii</t>
  </si>
  <si>
    <t>Dadaya_macrops</t>
  </si>
  <si>
    <t>Diaphanosoma_spinulosum</t>
  </si>
  <si>
    <t>Trichocerca elongata</t>
  </si>
  <si>
    <t>Trichocerca similis</t>
  </si>
  <si>
    <t>Monommata pseudophoxa</t>
  </si>
  <si>
    <t>Mytilina ventralis</t>
  </si>
  <si>
    <t>Hexarthra oxyuris</t>
  </si>
  <si>
    <t>Lepadella patela</t>
  </si>
  <si>
    <t>Lecane imbricata</t>
  </si>
  <si>
    <t>Conochilus coenobasis</t>
  </si>
  <si>
    <t>Conochilus dossuarius</t>
  </si>
  <si>
    <t>Conochilus unicornis</t>
  </si>
  <si>
    <t>Platyias leloupi</t>
  </si>
  <si>
    <t>Dicranophorus caudatus</t>
  </si>
  <si>
    <t>Cephalodella mucronata</t>
  </si>
  <si>
    <t>Predador</t>
  </si>
  <si>
    <t>Hexarthra mira</t>
  </si>
  <si>
    <t>Hexarthra intermedia</t>
  </si>
  <si>
    <t>Trichocerca_elongata</t>
  </si>
  <si>
    <t>Trichocerca_similis</t>
  </si>
  <si>
    <t>Monommata_pseudophoxa</t>
  </si>
  <si>
    <t>Mytilina_ventralis</t>
  </si>
  <si>
    <t>Platyias_leloupi</t>
  </si>
  <si>
    <t>Lepadella_patela</t>
  </si>
  <si>
    <t>Lecane_imbricata</t>
  </si>
  <si>
    <t>Hexarthra_oxyuris</t>
  </si>
  <si>
    <t>Dicranophorus_caudatus</t>
  </si>
  <si>
    <t>Conochilus_dossuarius</t>
  </si>
  <si>
    <t>Conochilus_unicornis</t>
  </si>
  <si>
    <t>Hexarthra_mira</t>
  </si>
  <si>
    <t>Hexarthra_intermedia</t>
  </si>
  <si>
    <t>Sugador-Rot</t>
  </si>
  <si>
    <t>Brachionus angularis</t>
  </si>
  <si>
    <t>Brachionus calyciflorus</t>
  </si>
  <si>
    <t>Brachionus caudatus</t>
  </si>
  <si>
    <t>Brachionus falcatus</t>
  </si>
  <si>
    <t>Brachionus dolabratus</t>
  </si>
  <si>
    <t>Brachionus leydigi</t>
  </si>
  <si>
    <t>Brachionus mirus</t>
  </si>
  <si>
    <t>Brachionus quadridentatus</t>
  </si>
  <si>
    <t>Brachionus patulus</t>
  </si>
  <si>
    <t>Cephalodela gibba</t>
  </si>
  <si>
    <t xml:space="preserve">Epiphanes </t>
  </si>
  <si>
    <t>Euchlanis dilatata lucksiana</t>
  </si>
  <si>
    <t>Euchlanis dilatata dilatata</t>
  </si>
  <si>
    <t>Euchlanis lyra</t>
  </si>
  <si>
    <t>Filinia opoliensis</t>
  </si>
  <si>
    <t>Filinia longiseta</t>
  </si>
  <si>
    <t>Filinia terminalis</t>
  </si>
  <si>
    <t>Keratella americana</t>
  </si>
  <si>
    <t>Keratella cochlearis</t>
  </si>
  <si>
    <t>Keratella tropica</t>
  </si>
  <si>
    <t>Lecane bulla</t>
  </si>
  <si>
    <t>Lecane clara</t>
  </si>
  <si>
    <t>Micrófago-Rot</t>
  </si>
  <si>
    <t>Lecane closterocerca</t>
  </si>
  <si>
    <t>Lecane cornuta</t>
  </si>
  <si>
    <t>Lecane elongata</t>
  </si>
  <si>
    <t>Lecane hornemanni</t>
  </si>
  <si>
    <t>Lecane leontina</t>
  </si>
  <si>
    <t>Lecane luna</t>
  </si>
  <si>
    <t>Lecane lunaris</t>
  </si>
  <si>
    <t>Lecane nana</t>
  </si>
  <si>
    <t>Suspensívoro-Rot</t>
  </si>
  <si>
    <t>Lecane papuana</t>
  </si>
  <si>
    <t>Lecane proiecta</t>
  </si>
  <si>
    <t>Lecane scutata</t>
  </si>
  <si>
    <t>Lecane stichaea</t>
  </si>
  <si>
    <t>Lecane unguitata</t>
  </si>
  <si>
    <t>Macrochaetus longipes</t>
  </si>
  <si>
    <t>Platyias quadricornis</t>
  </si>
  <si>
    <t>Polyarthra vulgaris</t>
  </si>
  <si>
    <t>Pompholyx triloba</t>
  </si>
  <si>
    <t>Synchaeta jullyae</t>
  </si>
  <si>
    <t>Testudinella patina</t>
  </si>
  <si>
    <t>Trichocerca bicristata</t>
  </si>
  <si>
    <t>Trichotria tetractis</t>
  </si>
  <si>
    <t xml:space="preserve">Alona guttata  </t>
  </si>
  <si>
    <t>Alonella dadayi</t>
  </si>
  <si>
    <t>Anthalona verrucosa</t>
  </si>
  <si>
    <r>
      <t> Bosminopsis </t>
    </r>
    <r>
      <rPr>
        <b/>
        <sz val="11"/>
        <color rgb="FF52565A"/>
        <rFont val="Arial"/>
        <family val="2"/>
      </rPr>
      <t>deitersi</t>
    </r>
  </si>
  <si>
    <t>Bosmina hagmanni</t>
  </si>
  <si>
    <t>Bosmina longirostris</t>
  </si>
  <si>
    <t>Bosmina tubicen</t>
  </si>
  <si>
    <t>Camptocercus australis</t>
  </si>
  <si>
    <t>Ceriodaphnia cornuta</t>
  </si>
  <si>
    <t>Ceriodaphnia silvestrii</t>
  </si>
  <si>
    <t>Chydorus pubescens</t>
  </si>
  <si>
    <t>Chydorus cf. sphaericus</t>
  </si>
  <si>
    <t>Coronatella monacantha</t>
  </si>
  <si>
    <t>Dadaya macrops</t>
  </si>
  <si>
    <t>Daphnia gessneri</t>
  </si>
  <si>
    <t>Daphnia laevis</t>
  </si>
  <si>
    <t>Diaphanosoma birgei</t>
  </si>
  <si>
    <t>Diaphanosoma polyspina</t>
  </si>
  <si>
    <t>Diaphanosoma spinulosum</t>
  </si>
  <si>
    <t>Disparalona leptorhyncha</t>
  </si>
  <si>
    <t>Ephemeroporus hybridus</t>
  </si>
  <si>
    <t>Ephemeroporus tridentatus</t>
  </si>
  <si>
    <t>Euryalona brasiliensis</t>
  </si>
  <si>
    <t>Euryalona orientalis</t>
  </si>
  <si>
    <t>Flavalona iheringula</t>
  </si>
  <si>
    <t>Ilyocryptus spinifer</t>
  </si>
  <si>
    <t>Macrothrix laticornis</t>
  </si>
  <si>
    <t>Moina micrura</t>
  </si>
  <si>
    <t>Moina minuta</t>
  </si>
  <si>
    <t>Moinodaphnia macleayi</t>
  </si>
  <si>
    <t>Nicsmirnovius paggii</t>
  </si>
  <si>
    <t>Notoalona sculpta</t>
  </si>
  <si>
    <t>Ovalona kaingang</t>
  </si>
  <si>
    <t>Scapholeberis rammneri</t>
  </si>
  <si>
    <t>Simocephalus latirostris</t>
  </si>
  <si>
    <t>Argyrodiaptomus furcatus</t>
  </si>
  <si>
    <t>Diaptomus corderoi</t>
  </si>
  <si>
    <t>Notodiaptomus conifer</t>
  </si>
  <si>
    <t>Notodiaptomus iheringi</t>
  </si>
  <si>
    <t>Notodiaptomus isabelae</t>
  </si>
  <si>
    <t>Notodiaptomus nordestinos</t>
  </si>
  <si>
    <t>Eucyclops cf elegans</t>
  </si>
  <si>
    <t>Eucyclops rubescens</t>
  </si>
  <si>
    <t>Eucyclops cf serrulatus</t>
  </si>
  <si>
    <t>Macrocyclops cf albidus</t>
  </si>
  <si>
    <t>Mesocyclops aspericornis</t>
  </si>
  <si>
    <t>Trichocerca elongata(Gosse, 1886)</t>
  </si>
  <si>
    <t>Mesocyclops cf ellipticus</t>
  </si>
  <si>
    <t>Trichocerca similis(Wierzejski, 1893)</t>
  </si>
  <si>
    <t>Mesocyclops cf ognus</t>
  </si>
  <si>
    <t>Monommata pseudophoxa Wulfert, 1960</t>
  </si>
  <si>
    <t>https://www.oceandocs.org/bitstream/handle/1834/14940/Braghin-Louizi%20de%20Souza%20Magalhaes-2019-DO.pdf?sequence=1</t>
  </si>
  <si>
    <t>Mesocyclops meridianus</t>
  </si>
  <si>
    <t>Mytilina ventralis(Ehrenberg, 1830)</t>
  </si>
  <si>
    <t>Filtrador-rot</t>
  </si>
  <si>
    <t>https://www.nies.go.jp/chiiki1/protoz/morpho/rotifera/r-mytili.htm#Mytilina%20ventralis</t>
  </si>
  <si>
    <t>Mesocyclops cf longisetus</t>
  </si>
  <si>
    <t xml:space="preserve">Platyias leloupi Gillard, 1967 </t>
  </si>
  <si>
    <t> Microcyclops anceps</t>
  </si>
  <si>
    <t xml:space="preserve">Lepadella patela(Müller, 1773) </t>
  </si>
  <si>
    <t>https://www.oceandocs.org/bitstream/handle/1834/14940/Braghin-Louizi%20de%20Souza%20Magalhaes-2019-DO.pdf?sequence=2</t>
  </si>
  <si>
    <t>Microcyclops cf ceibaensis</t>
  </si>
  <si>
    <t xml:space="preserve">Lecane imbricata(Müller, 1773) </t>
  </si>
  <si>
    <t>https://www.oceandocs.org/bitstream/handle/1834/14940/Braghin-Louizi%20de%20Souza%20Magalhaes-2019-DO.pdf?sequence=3</t>
  </si>
  <si>
    <t>Microcyclops finitimus</t>
  </si>
  <si>
    <t>https://www.oceandocs.org/bitstream/handle/1834/14940/Braghin-Louizi%20de%20Souza%20Magalhaes-2019-DO.pdf?sequence=4</t>
  </si>
  <si>
    <t>Thermocyclops decipiens</t>
  </si>
  <si>
    <t>Dicranophorus caudatus (Ehrenberg, 1834)</t>
  </si>
  <si>
    <t>predador-rot</t>
  </si>
  <si>
    <t>https://www.nies.go.jp/chiiki1/protoz/morpho/rotifera/r-hexart.htm</t>
  </si>
  <si>
    <t>Thermocyclops minutus</t>
  </si>
  <si>
    <t>Cephalodella mucronata Myers, 1924</t>
  </si>
  <si>
    <t>Thermocyclops inversus</t>
  </si>
  <si>
    <t>Conochilus coenobasis (Skorikov, 1914)</t>
  </si>
  <si>
    <t>https://www.oceandocs.org/bitstream/handle/1834/14940/Braghin-Louizi%20de%20Souza%20Magalhaes-2019-DO.pdf?sequence=5</t>
  </si>
  <si>
    <t xml:space="preserve">Conochilus dossuarius Hudson, 1885 </t>
  </si>
  <si>
    <t>https://www.oceandocs.org/bitstream/handle/1834/14940/Braghin-Louizi%20de%20Souza%20Magalhaes-2019-DO.pdf?sequence=6</t>
  </si>
  <si>
    <t xml:space="preserve">Conochilus unicornis Rousselet, 1892 </t>
  </si>
  <si>
    <t>https://www.oceandocs.org/bitstream/handle/1834/14940/Braghin-Louizi%20de%20Souza%20Magalhaes-2019-DO.pdf?sequence=7</t>
  </si>
  <si>
    <t>Trichocerca bicristata (Gosse, 1887)</t>
  </si>
  <si>
    <t>Sugador-rot</t>
  </si>
  <si>
    <t>Brachionus_angularis</t>
  </si>
  <si>
    <t>Lecane_unguitata</t>
  </si>
  <si>
    <t>Alonella_dadayi</t>
  </si>
  <si>
    <t>Lecane_nana</t>
  </si>
  <si>
    <t>Euchlanis_lyra</t>
  </si>
  <si>
    <t>Cephalodella_mucronata</t>
  </si>
  <si>
    <t>Trichocerca_bicristata</t>
  </si>
  <si>
    <t>Tamanho (um)</t>
  </si>
  <si>
    <t xml:space="preserve">Tabela S3. Traços funcionais do zooplâncton utilizados na análise de redundância funcional. </t>
  </si>
  <si>
    <t>ROTIFERA</t>
  </si>
  <si>
    <t>CLADOCERA</t>
  </si>
  <si>
    <t>COPEPODA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</si>
</sst>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</font>
    <font>
      <u/>
      <sz val="11"/>
      <color theme="1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222222"/>
      <name val="Arial"/>
      <family val="2"/>
    </font>
    <font>
      <sz val="12"/>
      <color rgb="FF333333"/>
      <name val="Segoe UI"/>
      <family val="2"/>
    </font>
    <font>
      <sz val="9"/>
      <color rgb="FF000000"/>
      <name val="Arial"/>
      <family val="2"/>
    </font>
    <font>
      <sz val="8"/>
      <color rgb="FF3A3B3B"/>
      <name val="Verdana"/>
      <family val="2"/>
    </font>
    <font>
      <sz val="10"/>
      <color rgb="FF20202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C4C4C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52565A"/>
      <name val="Arial"/>
      <family val="2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6">
    <xf numFmtId="0" fontId="0" fillId="0" borderId="0" xfId="0"/>
    <xf numFmtId="0" fontId="0" fillId="2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6" fillId="0" borderId="0" xfId="1"/>
    <xf numFmtId="0" fontId="0" fillId="3" borderId="0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4" borderId="0" xfId="0" applyFont="1" applyFill="1"/>
    <xf numFmtId="0" fontId="9" fillId="4" borderId="0" xfId="0" applyFont="1" applyFill="1"/>
    <xf numFmtId="0" fontId="0" fillId="4" borderId="0" xfId="0" applyFill="1"/>
    <xf numFmtId="0" fontId="12" fillId="4" borderId="0" xfId="0" applyFont="1" applyFill="1"/>
    <xf numFmtId="0" fontId="0" fillId="6" borderId="0" xfId="0" applyFont="1" applyFill="1" applyBorder="1" applyAlignment="1">
      <alignment horizontal="center" vertical="center"/>
    </xf>
    <xf numFmtId="0" fontId="1" fillId="6" borderId="0" xfId="0" applyFont="1" applyFill="1"/>
    <xf numFmtId="0" fontId="15" fillId="6" borderId="0" xfId="0" applyFont="1" applyFill="1" applyAlignment="1">
      <alignment horizontal="left"/>
    </xf>
    <xf numFmtId="0" fontId="0" fillId="6" borderId="0" xfId="0" applyFont="1" applyFill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0" fillId="3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center"/>
    </xf>
    <xf numFmtId="0" fontId="3" fillId="6" borderId="0" xfId="0" applyFont="1" applyFill="1" applyBorder="1" applyAlignment="1">
      <alignment horizontal="left"/>
    </xf>
    <xf numFmtId="0" fontId="4" fillId="6" borderId="0" xfId="0" applyFont="1" applyFill="1" applyBorder="1" applyAlignment="1">
      <alignment horizontal="left"/>
    </xf>
    <xf numFmtId="0" fontId="0" fillId="6" borderId="0" xfId="0" applyFill="1" applyBorder="1" applyAlignment="1">
      <alignment horizontal="center"/>
    </xf>
    <xf numFmtId="0" fontId="14" fillId="6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left" wrapText="1"/>
    </xf>
    <xf numFmtId="0" fontId="0" fillId="7" borderId="2" xfId="0" applyFill="1" applyBorder="1" applyAlignment="1">
      <alignment horizontal="left" wrapText="1"/>
    </xf>
    <xf numFmtId="0" fontId="4" fillId="7" borderId="2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3" fillId="8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3" fillId="0" borderId="0" xfId="0" applyFont="1" applyFill="1" applyAlignment="1">
      <alignment horizontal="left"/>
    </xf>
    <xf numFmtId="0" fontId="8" fillId="0" borderId="0" xfId="0" applyFont="1" applyAlignment="1">
      <alignment horizontal="center"/>
    </xf>
    <xf numFmtId="0" fontId="0" fillId="8" borderId="0" xfId="0" applyFill="1"/>
    <xf numFmtId="0" fontId="1" fillId="7" borderId="2" xfId="0" applyFont="1" applyFill="1" applyBorder="1" applyAlignment="1">
      <alignment horizontal="left" wrapText="1"/>
    </xf>
    <xf numFmtId="0" fontId="15" fillId="7" borderId="2" xfId="0" applyFont="1" applyFill="1" applyBorder="1" applyAlignment="1">
      <alignment horizontal="left" wrapText="1"/>
    </xf>
    <xf numFmtId="0" fontId="2" fillId="9" borderId="0" xfId="0" applyFont="1" applyFill="1" applyBorder="1" applyAlignment="1">
      <alignment horizontal="left"/>
    </xf>
    <xf numFmtId="0" fontId="2" fillId="9" borderId="0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ceandocs.org/bitstream/handle/1834/14940/Braghin-Louizi%20de%20Souza%20Magalhaes-2019-DO.pdf?sequence=1" TargetMode="External"/><Relationship Id="rId13" Type="http://schemas.openxmlformats.org/officeDocument/2006/relationships/hyperlink" Target="https://www.oceandocs.org/bitstream/handle/1834/14940/Braghin-Louizi%20de%20Souza%20Magalhaes-2019-DO.pdf?sequence=1" TargetMode="External"/><Relationship Id="rId3" Type="http://schemas.openxmlformats.org/officeDocument/2006/relationships/hyperlink" Target="https://www.oceandocs.org/handle/1834/14940" TargetMode="External"/><Relationship Id="rId7" Type="http://schemas.openxmlformats.org/officeDocument/2006/relationships/hyperlink" Target="https://www.scielo.br/scielo.php?script=sci_arttext&amp;pid=S1519-69842016000100093" TargetMode="External"/><Relationship Id="rId12" Type="http://schemas.openxmlformats.org/officeDocument/2006/relationships/hyperlink" Target="https://www.oceandocs.org/bitstream/handle/1834/14940/Braghin-Louizi%20de%20Souza%20Magalhaes-2019-DO.pdf?sequence=1" TargetMode="External"/><Relationship Id="rId2" Type="http://schemas.openxmlformats.org/officeDocument/2006/relationships/hyperlink" Target="https://www.oceandocs.org/handle/1834/14940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https://www.oceandocs.org/handle/1834/14940" TargetMode="External"/><Relationship Id="rId6" Type="http://schemas.openxmlformats.org/officeDocument/2006/relationships/hyperlink" Target="http://cfb.unh.edu/cfbkey/html/Organisms/PRotifera/GConochilus/conochilus_hippocrepus/conochilushippocrepis.html" TargetMode="External"/><Relationship Id="rId11" Type="http://schemas.openxmlformats.org/officeDocument/2006/relationships/hyperlink" Target="https://www.oceandocs.org/bitstream/handle/1834/14940/Braghin-Louizi%20de%20Souza%20Magalhaes-2019-DO.pdf?sequence=1" TargetMode="External"/><Relationship Id="rId5" Type="http://schemas.openxmlformats.org/officeDocument/2006/relationships/hyperlink" Target="https://link.springer.com/article/10.1023/A:1017560703180" TargetMode="External"/><Relationship Id="rId15" Type="http://schemas.openxmlformats.org/officeDocument/2006/relationships/hyperlink" Target="https://www.oceandocs.org/bitstream/handle/1834/14940/Braghin-Louizi%20de%20Souza%20Magalhaes-2019-DO.pdf?sequence=7" TargetMode="External"/><Relationship Id="rId10" Type="http://schemas.openxmlformats.org/officeDocument/2006/relationships/hyperlink" Target="https://www.nies.go.jp/chiiki1/protoz/morpho/rotifera/r-hexart.htm" TargetMode="External"/><Relationship Id="rId4" Type="http://schemas.openxmlformats.org/officeDocument/2006/relationships/hyperlink" Target="https://www.nies.go.jp/chiiki1/protoz/morpho/rotifera/r-brach1.htm" TargetMode="External"/><Relationship Id="rId9" Type="http://schemas.openxmlformats.org/officeDocument/2006/relationships/hyperlink" Target="https://www.nies.go.jp/chiiki1/protoz/morpho/rotifera/r-mytili.htm" TargetMode="External"/><Relationship Id="rId14" Type="http://schemas.openxmlformats.org/officeDocument/2006/relationships/hyperlink" Target="https://www.oceandocs.org/bitstream/handle/1834/14940/Braghin-Louizi%20de%20Souza%20Magalhaes-2019-DO.pdf?sequence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5"/>
  <sheetViews>
    <sheetView topLeftCell="A82" workbookViewId="0">
      <selection activeCell="K89" sqref="K89"/>
    </sheetView>
  </sheetViews>
  <sheetFormatPr baseColWidth="10" defaultColWidth="9.1640625" defaultRowHeight="15"/>
  <cols>
    <col min="1" max="1" width="28.5" style="59" bestFit="1" customWidth="1"/>
    <col min="2" max="2" width="25.5" style="36" customWidth="1"/>
    <col min="3" max="3" width="21.83203125" style="36" customWidth="1"/>
    <col min="4" max="4" width="12" style="69" bestFit="1" customWidth="1"/>
    <col min="5" max="5" width="29.33203125" style="36" bestFit="1" customWidth="1"/>
    <col min="6" max="16384" width="9.1640625" style="59"/>
  </cols>
  <sheetData>
    <row r="1" spans="1:6" ht="16">
      <c r="A1" s="58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68" t="s">
        <v>288</v>
      </c>
    </row>
    <row r="2" spans="1:6" ht="16">
      <c r="A2" s="65" t="s">
        <v>201</v>
      </c>
      <c r="B2" s="60" t="s">
        <v>295</v>
      </c>
      <c r="C2" s="60" t="s">
        <v>7</v>
      </c>
      <c r="D2" s="61" t="s">
        <v>76</v>
      </c>
      <c r="E2" s="35" t="s">
        <v>291</v>
      </c>
      <c r="F2" s="59">
        <v>170</v>
      </c>
    </row>
    <row r="3" spans="1:6" ht="16">
      <c r="A3" s="66" t="s">
        <v>202</v>
      </c>
      <c r="B3" s="35" t="s">
        <v>289</v>
      </c>
      <c r="C3" s="35" t="s">
        <v>12</v>
      </c>
      <c r="D3" s="61" t="s">
        <v>76</v>
      </c>
      <c r="E3" s="35" t="s">
        <v>291</v>
      </c>
      <c r="F3" s="59">
        <v>625</v>
      </c>
    </row>
    <row r="4" spans="1:6" ht="16">
      <c r="A4" s="65" t="s">
        <v>203</v>
      </c>
      <c r="B4" s="62" t="s">
        <v>295</v>
      </c>
      <c r="C4" s="35" t="s">
        <v>12</v>
      </c>
      <c r="D4" s="62" t="s">
        <v>76</v>
      </c>
      <c r="E4" s="62" t="s">
        <v>291</v>
      </c>
      <c r="F4" s="59">
        <v>201</v>
      </c>
    </row>
    <row r="5" spans="1:6" ht="16">
      <c r="A5" s="65" t="s">
        <v>204</v>
      </c>
      <c r="B5" s="62" t="s">
        <v>289</v>
      </c>
      <c r="C5" s="35" t="s">
        <v>12</v>
      </c>
      <c r="D5" s="61" t="s">
        <v>76</v>
      </c>
      <c r="E5" s="62" t="s">
        <v>291</v>
      </c>
      <c r="F5" s="59">
        <v>270</v>
      </c>
    </row>
    <row r="6" spans="1:6" ht="16">
      <c r="A6" s="65" t="s">
        <v>205</v>
      </c>
      <c r="B6" s="62" t="s">
        <v>295</v>
      </c>
      <c r="C6" s="35" t="s">
        <v>12</v>
      </c>
      <c r="D6" s="62" t="s">
        <v>76</v>
      </c>
      <c r="E6" s="62" t="s">
        <v>291</v>
      </c>
      <c r="F6" s="59">
        <v>430</v>
      </c>
    </row>
    <row r="7" spans="1:6" ht="16">
      <c r="A7" s="65" t="s">
        <v>206</v>
      </c>
      <c r="B7" s="35" t="s">
        <v>289</v>
      </c>
      <c r="C7" s="35" t="s">
        <v>12</v>
      </c>
      <c r="D7" s="61" t="s">
        <v>76</v>
      </c>
      <c r="E7" s="35" t="s">
        <v>291</v>
      </c>
      <c r="F7" s="59">
        <v>167</v>
      </c>
    </row>
    <row r="8" spans="1:6" ht="16">
      <c r="A8" s="65" t="s">
        <v>207</v>
      </c>
      <c r="B8" s="35" t="s">
        <v>289</v>
      </c>
      <c r="C8" s="35" t="s">
        <v>12</v>
      </c>
      <c r="D8" s="61" t="s">
        <v>76</v>
      </c>
      <c r="E8" s="35" t="s">
        <v>291</v>
      </c>
      <c r="F8" s="59">
        <v>280</v>
      </c>
    </row>
    <row r="9" spans="1:6" ht="16">
      <c r="A9" s="65" t="s">
        <v>208</v>
      </c>
      <c r="B9" s="35" t="s">
        <v>295</v>
      </c>
      <c r="C9" s="35" t="s">
        <v>12</v>
      </c>
      <c r="D9" s="61" t="s">
        <v>76</v>
      </c>
      <c r="E9" s="35" t="s">
        <v>291</v>
      </c>
      <c r="F9" s="59">
        <v>139</v>
      </c>
    </row>
    <row r="10" spans="1:6" ht="16">
      <c r="A10" s="65" t="s">
        <v>209</v>
      </c>
      <c r="B10" s="35" t="s">
        <v>289</v>
      </c>
      <c r="C10" s="35" t="s">
        <v>12</v>
      </c>
      <c r="D10" s="61" t="s">
        <v>76</v>
      </c>
      <c r="E10" s="35" t="s">
        <v>291</v>
      </c>
      <c r="F10" s="59">
        <v>242</v>
      </c>
    </row>
    <row r="11" spans="1:6" ht="16">
      <c r="A11" s="65" t="s">
        <v>210</v>
      </c>
      <c r="B11" s="35" t="s">
        <v>295</v>
      </c>
      <c r="C11" s="35" t="s">
        <v>12</v>
      </c>
      <c r="D11" s="61" t="s">
        <v>76</v>
      </c>
      <c r="E11" s="35" t="s">
        <v>291</v>
      </c>
      <c r="F11" s="59">
        <v>149</v>
      </c>
    </row>
    <row r="12" spans="1:6" ht="16">
      <c r="A12" s="65" t="s">
        <v>300</v>
      </c>
      <c r="B12" s="35" t="s">
        <v>289</v>
      </c>
      <c r="C12" s="35" t="s">
        <v>7</v>
      </c>
      <c r="D12" s="61" t="s">
        <v>76</v>
      </c>
      <c r="E12" s="35" t="s">
        <v>291</v>
      </c>
      <c r="F12" s="59">
        <v>114</v>
      </c>
    </row>
    <row r="13" spans="1:6" ht="16">
      <c r="A13" s="65" t="s">
        <v>211</v>
      </c>
      <c r="B13" s="35" t="s">
        <v>295</v>
      </c>
      <c r="C13" s="35" t="s">
        <v>12</v>
      </c>
      <c r="D13" s="61" t="s">
        <v>76</v>
      </c>
      <c r="E13" s="35" t="s">
        <v>291</v>
      </c>
      <c r="F13" s="59">
        <v>100</v>
      </c>
    </row>
    <row r="14" spans="1:6" ht="16">
      <c r="A14" s="65" t="s">
        <v>212</v>
      </c>
      <c r="B14" s="60" t="s">
        <v>289</v>
      </c>
      <c r="C14" s="35" t="s">
        <v>12</v>
      </c>
      <c r="D14" s="62" t="s">
        <v>76</v>
      </c>
      <c r="E14" s="60" t="s">
        <v>291</v>
      </c>
      <c r="F14" s="59">
        <v>188</v>
      </c>
    </row>
    <row r="15" spans="1:6" ht="16">
      <c r="A15" s="65" t="s">
        <v>213</v>
      </c>
      <c r="B15" s="60" t="s">
        <v>289</v>
      </c>
      <c r="C15" s="35" t="s">
        <v>12</v>
      </c>
      <c r="D15" s="62" t="s">
        <v>76</v>
      </c>
      <c r="E15" s="60" t="s">
        <v>291</v>
      </c>
      <c r="F15" s="59">
        <v>100</v>
      </c>
    </row>
    <row r="16" spans="1:6" ht="16">
      <c r="A16" s="65" t="s">
        <v>214</v>
      </c>
      <c r="B16" s="61" t="s">
        <v>295</v>
      </c>
      <c r="C16" s="35" t="s">
        <v>12</v>
      </c>
      <c r="D16" s="61" t="s">
        <v>76</v>
      </c>
      <c r="E16" s="61" t="s">
        <v>291</v>
      </c>
      <c r="F16" s="59">
        <v>220</v>
      </c>
    </row>
    <row r="17" spans="1:6" ht="16">
      <c r="A17" s="65" t="s">
        <v>215</v>
      </c>
      <c r="B17" s="61" t="s">
        <v>295</v>
      </c>
      <c r="C17" s="35" t="s">
        <v>12</v>
      </c>
      <c r="D17" s="61" t="s">
        <v>76</v>
      </c>
      <c r="E17" s="61" t="s">
        <v>291</v>
      </c>
      <c r="F17" s="59">
        <v>138</v>
      </c>
    </row>
    <row r="18" spans="1:6" ht="16">
      <c r="A18" s="65" t="s">
        <v>216</v>
      </c>
      <c r="B18" s="61" t="s">
        <v>295</v>
      </c>
      <c r="C18" s="35" t="s">
        <v>12</v>
      </c>
      <c r="D18" s="61" t="s">
        <v>76</v>
      </c>
      <c r="E18" s="61" t="s">
        <v>291</v>
      </c>
      <c r="F18" s="59">
        <v>140</v>
      </c>
    </row>
    <row r="19" spans="1:6" ht="16">
      <c r="A19" s="65" t="s">
        <v>217</v>
      </c>
      <c r="B19" s="61" t="s">
        <v>295</v>
      </c>
      <c r="C19" s="63" t="s">
        <v>200</v>
      </c>
      <c r="D19" s="63" t="s">
        <v>76</v>
      </c>
      <c r="E19" s="35" t="s">
        <v>294</v>
      </c>
      <c r="F19" s="59">
        <v>152</v>
      </c>
    </row>
    <row r="20" spans="1:6" ht="16">
      <c r="A20" s="65" t="s">
        <v>218</v>
      </c>
      <c r="B20" s="61" t="s">
        <v>295</v>
      </c>
      <c r="C20" s="63" t="s">
        <v>200</v>
      </c>
      <c r="D20" s="61" t="s">
        <v>76</v>
      </c>
      <c r="E20" s="61" t="s">
        <v>291</v>
      </c>
      <c r="F20" s="59">
        <v>159</v>
      </c>
    </row>
    <row r="21" spans="1:6" ht="16">
      <c r="A21" s="65" t="s">
        <v>219</v>
      </c>
      <c r="B21" s="61" t="s">
        <v>295</v>
      </c>
      <c r="C21" s="63" t="s">
        <v>200</v>
      </c>
      <c r="D21" s="61" t="s">
        <v>76</v>
      </c>
      <c r="E21" s="61" t="s">
        <v>291</v>
      </c>
      <c r="F21" s="59">
        <v>107</v>
      </c>
    </row>
    <row r="22" spans="1:6" ht="16">
      <c r="A22" s="65" t="s">
        <v>220</v>
      </c>
      <c r="B22" s="35" t="s">
        <v>295</v>
      </c>
      <c r="C22" s="35" t="s">
        <v>12</v>
      </c>
      <c r="D22" s="61" t="s">
        <v>76</v>
      </c>
      <c r="E22" s="35" t="s">
        <v>291</v>
      </c>
      <c r="F22" s="59">
        <v>115</v>
      </c>
    </row>
    <row r="23" spans="1:6" ht="16">
      <c r="A23" s="65" t="s">
        <v>221</v>
      </c>
      <c r="B23" s="35" t="s">
        <v>289</v>
      </c>
      <c r="C23" s="35" t="s">
        <v>12</v>
      </c>
      <c r="D23" s="61" t="s">
        <v>76</v>
      </c>
      <c r="E23" s="35" t="s">
        <v>291</v>
      </c>
      <c r="F23" s="59">
        <v>115</v>
      </c>
    </row>
    <row r="24" spans="1:6" ht="16">
      <c r="A24" s="65" t="s">
        <v>222</v>
      </c>
      <c r="B24" s="35" t="s">
        <v>289</v>
      </c>
      <c r="C24" s="35" t="s">
        <v>12</v>
      </c>
      <c r="D24" s="61" t="s">
        <v>76</v>
      </c>
      <c r="E24" s="35" t="s">
        <v>291</v>
      </c>
      <c r="F24" s="59">
        <v>175</v>
      </c>
    </row>
    <row r="25" spans="1:6" ht="16">
      <c r="A25" s="65" t="s">
        <v>223</v>
      </c>
      <c r="B25" s="61" t="s">
        <v>289</v>
      </c>
      <c r="C25" s="35" t="s">
        <v>12</v>
      </c>
      <c r="D25" s="61" t="s">
        <v>76</v>
      </c>
      <c r="E25" s="61" t="s">
        <v>291</v>
      </c>
      <c r="F25" s="59">
        <v>109</v>
      </c>
    </row>
    <row r="26" spans="1:6" ht="16">
      <c r="A26" s="65" t="s">
        <v>224</v>
      </c>
      <c r="B26" s="61" t="s">
        <v>289</v>
      </c>
      <c r="C26" s="35" t="s">
        <v>12</v>
      </c>
      <c r="D26" s="61" t="s">
        <v>76</v>
      </c>
      <c r="E26" s="61" t="s">
        <v>291</v>
      </c>
      <c r="F26" s="59">
        <v>94</v>
      </c>
    </row>
    <row r="27" spans="1:6" ht="16">
      <c r="A27" s="65" t="s">
        <v>225</v>
      </c>
      <c r="B27" s="61" t="s">
        <v>296</v>
      </c>
      <c r="C27" s="61" t="s">
        <v>290</v>
      </c>
      <c r="D27" s="61" t="s">
        <v>76</v>
      </c>
      <c r="E27" s="61" t="s">
        <v>291</v>
      </c>
      <c r="F27" s="59">
        <v>94</v>
      </c>
    </row>
    <row r="28" spans="1:6" ht="16">
      <c r="A28" s="65" t="s">
        <v>226</v>
      </c>
      <c r="B28" s="61" t="s">
        <v>289</v>
      </c>
      <c r="C28" s="63" t="s">
        <v>200</v>
      </c>
      <c r="D28" s="61" t="s">
        <v>76</v>
      </c>
      <c r="E28" s="61" t="s">
        <v>291</v>
      </c>
      <c r="F28" s="59">
        <v>175</v>
      </c>
    </row>
    <row r="29" spans="1:6" ht="16">
      <c r="A29" s="65" t="s">
        <v>227</v>
      </c>
      <c r="B29" s="61" t="s">
        <v>289</v>
      </c>
      <c r="C29" s="63" t="s">
        <v>200</v>
      </c>
      <c r="D29" s="61" t="s">
        <v>76</v>
      </c>
      <c r="E29" s="61" t="s">
        <v>291</v>
      </c>
      <c r="F29" s="59">
        <v>126</v>
      </c>
    </row>
    <row r="30" spans="1:6" ht="16">
      <c r="A30" s="65" t="s">
        <v>228</v>
      </c>
      <c r="B30" s="60" t="s">
        <v>289</v>
      </c>
      <c r="C30" s="35" t="s">
        <v>12</v>
      </c>
      <c r="D30" s="61" t="s">
        <v>76</v>
      </c>
      <c r="E30" s="60" t="s">
        <v>291</v>
      </c>
      <c r="F30" s="59">
        <v>102</v>
      </c>
    </row>
    <row r="31" spans="1:6" ht="16">
      <c r="A31" s="65" t="s">
        <v>229</v>
      </c>
      <c r="B31" s="60" t="s">
        <v>289</v>
      </c>
      <c r="C31" s="35" t="s">
        <v>12</v>
      </c>
      <c r="D31" s="61" t="s">
        <v>76</v>
      </c>
      <c r="E31" s="35" t="s">
        <v>291</v>
      </c>
      <c r="F31" s="59">
        <v>108</v>
      </c>
    </row>
    <row r="32" spans="1:6" ht="16">
      <c r="A32" s="65" t="s">
        <v>230</v>
      </c>
      <c r="B32" s="60" t="s">
        <v>289</v>
      </c>
      <c r="C32" s="35" t="s">
        <v>12</v>
      </c>
      <c r="D32" s="62" t="s">
        <v>76</v>
      </c>
      <c r="E32" s="60" t="s">
        <v>291</v>
      </c>
      <c r="F32" s="59">
        <v>113</v>
      </c>
    </row>
    <row r="33" spans="1:6" ht="16">
      <c r="A33" s="65" t="s">
        <v>231</v>
      </c>
      <c r="B33" s="61" t="s">
        <v>289</v>
      </c>
      <c r="C33" s="35" t="s">
        <v>12</v>
      </c>
      <c r="D33" s="61" t="s">
        <v>76</v>
      </c>
      <c r="E33" s="61" t="s">
        <v>291</v>
      </c>
      <c r="F33" s="59">
        <v>74</v>
      </c>
    </row>
    <row r="34" spans="1:6" ht="16">
      <c r="A34" s="65" t="s">
        <v>232</v>
      </c>
      <c r="B34" s="61" t="s">
        <v>289</v>
      </c>
      <c r="C34" s="35" t="s">
        <v>12</v>
      </c>
      <c r="D34" s="61" t="s">
        <v>76</v>
      </c>
      <c r="E34" s="61" t="s">
        <v>291</v>
      </c>
      <c r="F34" s="59">
        <v>173</v>
      </c>
    </row>
    <row r="35" spans="1:6" ht="16">
      <c r="A35" s="65" t="s">
        <v>233</v>
      </c>
      <c r="B35" s="35" t="s">
        <v>289</v>
      </c>
      <c r="C35" s="35" t="s">
        <v>12</v>
      </c>
      <c r="D35" s="61" t="s">
        <v>76</v>
      </c>
      <c r="E35" s="35" t="s">
        <v>291</v>
      </c>
      <c r="F35" s="59">
        <v>87</v>
      </c>
    </row>
    <row r="36" spans="1:6" ht="16">
      <c r="A36" s="65" t="s">
        <v>234</v>
      </c>
      <c r="B36" s="35" t="s">
        <v>295</v>
      </c>
      <c r="C36" s="35" t="s">
        <v>12</v>
      </c>
      <c r="D36" s="61" t="s">
        <v>76</v>
      </c>
      <c r="E36" s="35" t="s">
        <v>291</v>
      </c>
      <c r="F36" s="59">
        <v>141</v>
      </c>
    </row>
    <row r="37" spans="1:6" ht="16">
      <c r="A37" s="65" t="s">
        <v>235</v>
      </c>
      <c r="B37" s="35" t="s">
        <v>295</v>
      </c>
      <c r="C37" s="35" t="s">
        <v>12</v>
      </c>
      <c r="D37" s="61" t="s">
        <v>76</v>
      </c>
      <c r="E37" s="35" t="s">
        <v>291</v>
      </c>
      <c r="F37" s="59">
        <v>115</v>
      </c>
    </row>
    <row r="38" spans="1:6" ht="16">
      <c r="A38" s="65" t="s">
        <v>236</v>
      </c>
      <c r="B38" s="35" t="s">
        <v>295</v>
      </c>
      <c r="C38" s="35" t="s">
        <v>12</v>
      </c>
      <c r="D38" s="61" t="s">
        <v>76</v>
      </c>
      <c r="E38" s="35" t="s">
        <v>291</v>
      </c>
      <c r="F38" s="59">
        <v>83</v>
      </c>
    </row>
    <row r="39" spans="1:6" ht="16">
      <c r="A39" s="65" t="s">
        <v>237</v>
      </c>
      <c r="B39" s="35" t="s">
        <v>295</v>
      </c>
      <c r="C39" s="35" t="s">
        <v>7</v>
      </c>
      <c r="D39" s="61" t="s">
        <v>76</v>
      </c>
      <c r="E39" s="35" t="s">
        <v>291</v>
      </c>
      <c r="F39" s="59">
        <v>170</v>
      </c>
    </row>
    <row r="40" spans="1:6" ht="16">
      <c r="A40" s="65" t="s">
        <v>238</v>
      </c>
      <c r="B40" s="35" t="s">
        <v>289</v>
      </c>
      <c r="C40" s="35" t="s">
        <v>12</v>
      </c>
      <c r="D40" s="61" t="s">
        <v>76</v>
      </c>
      <c r="E40" s="35" t="s">
        <v>291</v>
      </c>
      <c r="F40" s="59">
        <v>350</v>
      </c>
    </row>
    <row r="41" spans="1:6" ht="16">
      <c r="A41" s="65" t="s">
        <v>239</v>
      </c>
      <c r="B41" s="35" t="s">
        <v>289</v>
      </c>
      <c r="C41" s="35" t="s">
        <v>12</v>
      </c>
      <c r="D41" s="61" t="s">
        <v>76</v>
      </c>
      <c r="E41" s="35" t="s">
        <v>291</v>
      </c>
      <c r="F41" s="59">
        <v>350</v>
      </c>
    </row>
    <row r="42" spans="1:6" ht="16">
      <c r="A42" s="65" t="s">
        <v>240</v>
      </c>
      <c r="B42" s="35" t="s">
        <v>289</v>
      </c>
      <c r="C42" s="35" t="s">
        <v>7</v>
      </c>
      <c r="D42" s="61" t="s">
        <v>76</v>
      </c>
      <c r="E42" s="64" t="s">
        <v>291</v>
      </c>
      <c r="F42" s="59">
        <v>219</v>
      </c>
    </row>
    <row r="43" spans="1:6" ht="16">
      <c r="A43" s="65" t="s">
        <v>241</v>
      </c>
      <c r="B43" s="35" t="s">
        <v>289</v>
      </c>
      <c r="C43" s="35" t="s">
        <v>48</v>
      </c>
      <c r="D43" s="61" t="s">
        <v>76</v>
      </c>
      <c r="E43" s="35" t="s">
        <v>291</v>
      </c>
      <c r="F43" s="59">
        <v>325</v>
      </c>
    </row>
    <row r="44" spans="1:6" ht="16">
      <c r="A44" s="65" t="s">
        <v>242</v>
      </c>
      <c r="B44" s="35" t="s">
        <v>289</v>
      </c>
      <c r="C44" s="35" t="s">
        <v>48</v>
      </c>
      <c r="D44" s="61" t="s">
        <v>76</v>
      </c>
      <c r="E44" s="35" t="s">
        <v>291</v>
      </c>
      <c r="F44" s="59">
        <v>250</v>
      </c>
    </row>
    <row r="45" spans="1:6" ht="16">
      <c r="A45" s="65" t="s">
        <v>298</v>
      </c>
      <c r="B45" s="35" t="s">
        <v>295</v>
      </c>
      <c r="C45" s="35" t="s">
        <v>42</v>
      </c>
      <c r="D45" s="61" t="s">
        <v>76</v>
      </c>
      <c r="E45" s="35" t="s">
        <v>292</v>
      </c>
      <c r="F45" s="59">
        <v>227</v>
      </c>
    </row>
    <row r="46" spans="1:6" ht="16">
      <c r="A46" s="65" t="s">
        <v>299</v>
      </c>
      <c r="B46" s="60" t="s">
        <v>295</v>
      </c>
      <c r="C46" s="35" t="s">
        <v>42</v>
      </c>
      <c r="D46" s="62" t="s">
        <v>76</v>
      </c>
      <c r="E46" s="60" t="s">
        <v>292</v>
      </c>
      <c r="F46" s="59">
        <v>301</v>
      </c>
    </row>
    <row r="47" spans="1:6" ht="16">
      <c r="A47" s="65" t="s">
        <v>243</v>
      </c>
      <c r="B47" s="60" t="s">
        <v>295</v>
      </c>
      <c r="C47" s="35" t="s">
        <v>42</v>
      </c>
      <c r="D47" s="62" t="s">
        <v>76</v>
      </c>
      <c r="E47" s="60" t="s">
        <v>292</v>
      </c>
      <c r="F47" s="59">
        <v>500</v>
      </c>
    </row>
    <row r="48" spans="1:6" ht="16">
      <c r="A48" s="65" t="s">
        <v>244</v>
      </c>
      <c r="B48" s="60" t="s">
        <v>295</v>
      </c>
      <c r="C48" s="35" t="s">
        <v>42</v>
      </c>
      <c r="D48" s="62" t="s">
        <v>76</v>
      </c>
      <c r="E48" s="60" t="s">
        <v>292</v>
      </c>
      <c r="F48" s="59">
        <v>294</v>
      </c>
    </row>
    <row r="49" spans="1:6" ht="16">
      <c r="A49" s="65" t="s">
        <v>245</v>
      </c>
      <c r="B49" s="60" t="s">
        <v>289</v>
      </c>
      <c r="C49" s="35" t="s">
        <v>48</v>
      </c>
      <c r="D49" s="61" t="s">
        <v>76</v>
      </c>
      <c r="E49" s="60" t="s">
        <v>291</v>
      </c>
      <c r="F49" s="59">
        <v>680</v>
      </c>
    </row>
    <row r="50" spans="1:6" ht="16">
      <c r="A50" s="65" t="s">
        <v>246</v>
      </c>
      <c r="B50" s="60" t="s">
        <v>295</v>
      </c>
      <c r="C50" s="35" t="s">
        <v>42</v>
      </c>
      <c r="D50" s="62" t="s">
        <v>76</v>
      </c>
      <c r="E50" s="60" t="s">
        <v>292</v>
      </c>
      <c r="F50" s="59">
        <v>289</v>
      </c>
    </row>
    <row r="51" spans="1:6" ht="16">
      <c r="A51" s="65" t="s">
        <v>301</v>
      </c>
      <c r="B51" s="60" t="s">
        <v>295</v>
      </c>
      <c r="C51" s="35" t="s">
        <v>42</v>
      </c>
      <c r="D51" s="62" t="s">
        <v>76</v>
      </c>
      <c r="E51" s="60" t="s">
        <v>292</v>
      </c>
      <c r="F51" s="59">
        <v>450</v>
      </c>
    </row>
    <row r="52" spans="1:6" ht="16">
      <c r="A52" s="65" t="s">
        <v>247</v>
      </c>
      <c r="B52" s="60" t="s">
        <v>289</v>
      </c>
      <c r="C52" s="35" t="s">
        <v>48</v>
      </c>
      <c r="D52" s="62" t="s">
        <v>76</v>
      </c>
      <c r="E52" s="60" t="s">
        <v>291</v>
      </c>
      <c r="F52" s="59">
        <v>287</v>
      </c>
    </row>
    <row r="53" spans="1:6" ht="16">
      <c r="A53" s="65" t="s">
        <v>248</v>
      </c>
      <c r="B53" s="35" t="s">
        <v>289</v>
      </c>
      <c r="C53" s="35" t="s">
        <v>48</v>
      </c>
      <c r="D53" s="61" t="s">
        <v>76</v>
      </c>
      <c r="E53" s="35" t="s">
        <v>291</v>
      </c>
      <c r="F53" s="59">
        <v>500</v>
      </c>
    </row>
    <row r="54" spans="1:6" ht="16">
      <c r="A54" s="65" t="s">
        <v>249</v>
      </c>
      <c r="B54" s="35" t="s">
        <v>289</v>
      </c>
      <c r="C54" s="35" t="s">
        <v>12</v>
      </c>
      <c r="D54" s="61" t="s">
        <v>76</v>
      </c>
      <c r="E54" s="35" t="s">
        <v>291</v>
      </c>
      <c r="F54" s="59">
        <v>264</v>
      </c>
    </row>
    <row r="55" spans="1:6" ht="16">
      <c r="A55" s="65" t="s">
        <v>302</v>
      </c>
      <c r="B55" s="35" t="s">
        <v>289</v>
      </c>
      <c r="C55" s="35" t="s">
        <v>48</v>
      </c>
      <c r="D55" s="61" t="s">
        <v>76</v>
      </c>
      <c r="E55" s="35" t="s">
        <v>292</v>
      </c>
      <c r="F55" s="59">
        <v>310</v>
      </c>
    </row>
    <row r="56" spans="1:6" ht="16">
      <c r="A56" s="65" t="s">
        <v>250</v>
      </c>
      <c r="B56" s="61" t="s">
        <v>295</v>
      </c>
      <c r="C56" s="35" t="s">
        <v>42</v>
      </c>
      <c r="D56" s="61" t="s">
        <v>76</v>
      </c>
      <c r="E56" s="61" t="s">
        <v>292</v>
      </c>
      <c r="F56" s="59">
        <v>598</v>
      </c>
    </row>
    <row r="57" spans="1:6" ht="16">
      <c r="A57" s="65" t="s">
        <v>251</v>
      </c>
      <c r="B57" s="61" t="s">
        <v>295</v>
      </c>
      <c r="C57" s="35" t="s">
        <v>42</v>
      </c>
      <c r="D57" s="61" t="s">
        <v>76</v>
      </c>
      <c r="E57" s="35" t="s">
        <v>294</v>
      </c>
      <c r="F57" s="59">
        <v>1500</v>
      </c>
    </row>
    <row r="58" spans="1:6" ht="16">
      <c r="A58" s="65" t="s">
        <v>252</v>
      </c>
      <c r="B58" s="61" t="s">
        <v>296</v>
      </c>
      <c r="C58" s="35" t="s">
        <v>42</v>
      </c>
      <c r="D58" s="61" t="s">
        <v>76</v>
      </c>
      <c r="E58" s="35" t="s">
        <v>294</v>
      </c>
      <c r="F58" s="59">
        <v>506</v>
      </c>
    </row>
    <row r="59" spans="1:6" ht="16">
      <c r="A59" s="65" t="s">
        <v>253</v>
      </c>
      <c r="B59" s="61" t="s">
        <v>296</v>
      </c>
      <c r="C59" s="35" t="s">
        <v>42</v>
      </c>
      <c r="D59" s="61" t="s">
        <v>76</v>
      </c>
      <c r="E59" s="35" t="s">
        <v>294</v>
      </c>
      <c r="F59" s="59">
        <v>630</v>
      </c>
    </row>
    <row r="60" spans="1:6" ht="16">
      <c r="A60" s="65" t="s">
        <v>303</v>
      </c>
      <c r="B60" s="61" t="s">
        <v>296</v>
      </c>
      <c r="C60" s="35" t="s">
        <v>42</v>
      </c>
      <c r="D60" s="61" t="s">
        <v>76</v>
      </c>
      <c r="E60" s="35" t="s">
        <v>294</v>
      </c>
      <c r="F60" s="59">
        <v>550</v>
      </c>
    </row>
    <row r="61" spans="1:6" ht="16">
      <c r="A61" s="65" t="s">
        <v>254</v>
      </c>
      <c r="B61" s="61" t="s">
        <v>289</v>
      </c>
      <c r="C61" s="35" t="s">
        <v>48</v>
      </c>
      <c r="D61" s="61" t="s">
        <v>76</v>
      </c>
      <c r="E61" s="61" t="s">
        <v>291</v>
      </c>
      <c r="F61" s="59">
        <v>500</v>
      </c>
    </row>
    <row r="62" spans="1:6" ht="16">
      <c r="A62" s="65" t="s">
        <v>255</v>
      </c>
      <c r="B62" s="35" t="s">
        <v>289</v>
      </c>
      <c r="C62" s="35" t="s">
        <v>48</v>
      </c>
      <c r="D62" s="61" t="s">
        <v>76</v>
      </c>
      <c r="E62" s="35" t="s">
        <v>291</v>
      </c>
      <c r="F62" s="59">
        <v>260</v>
      </c>
    </row>
    <row r="63" spans="1:6" ht="16">
      <c r="A63" s="65" t="s">
        <v>256</v>
      </c>
      <c r="B63" s="35" t="s">
        <v>289</v>
      </c>
      <c r="C63" s="35" t="s">
        <v>48</v>
      </c>
      <c r="D63" s="61" t="s">
        <v>76</v>
      </c>
      <c r="E63" s="35" t="s">
        <v>291</v>
      </c>
      <c r="F63" s="59">
        <v>310</v>
      </c>
    </row>
    <row r="64" spans="1:6" ht="16">
      <c r="A64" s="65" t="s">
        <v>257</v>
      </c>
      <c r="B64" s="35" t="s">
        <v>289</v>
      </c>
      <c r="C64" s="35" t="s">
        <v>48</v>
      </c>
      <c r="D64" s="61" t="s">
        <v>76</v>
      </c>
      <c r="E64" s="35" t="s">
        <v>291</v>
      </c>
      <c r="F64" s="59">
        <v>450</v>
      </c>
    </row>
    <row r="65" spans="1:6" ht="16">
      <c r="A65" s="65" t="s">
        <v>258</v>
      </c>
      <c r="B65" s="35" t="s">
        <v>289</v>
      </c>
      <c r="C65" s="35" t="s">
        <v>48</v>
      </c>
      <c r="D65" s="61" t="s">
        <v>76</v>
      </c>
      <c r="E65" s="35" t="s">
        <v>291</v>
      </c>
      <c r="F65" s="59">
        <v>363</v>
      </c>
    </row>
    <row r="66" spans="1:6" ht="16">
      <c r="A66" s="65" t="s">
        <v>259</v>
      </c>
      <c r="B66" s="60" t="s">
        <v>289</v>
      </c>
      <c r="C66" s="35" t="s">
        <v>42</v>
      </c>
      <c r="D66" s="61" t="s">
        <v>76</v>
      </c>
      <c r="E66" s="35" t="s">
        <v>292</v>
      </c>
      <c r="F66" s="59">
        <v>300</v>
      </c>
    </row>
    <row r="67" spans="1:6" ht="16">
      <c r="A67" s="65" t="s">
        <v>260</v>
      </c>
      <c r="B67" s="35" t="s">
        <v>289</v>
      </c>
      <c r="C67" s="35" t="s">
        <v>42</v>
      </c>
      <c r="D67" s="61" t="s">
        <v>76</v>
      </c>
      <c r="E67" s="35" t="s">
        <v>291</v>
      </c>
      <c r="F67" s="59">
        <v>266</v>
      </c>
    </row>
    <row r="68" spans="1:6" ht="16">
      <c r="A68" s="65" t="s">
        <v>261</v>
      </c>
      <c r="B68" s="35" t="s">
        <v>289</v>
      </c>
      <c r="C68" s="35" t="s">
        <v>48</v>
      </c>
      <c r="D68" s="61" t="s">
        <v>76</v>
      </c>
      <c r="E68" s="35" t="s">
        <v>294</v>
      </c>
      <c r="F68" s="59">
        <v>375</v>
      </c>
    </row>
    <row r="69" spans="1:6" ht="16">
      <c r="A69" s="65" t="s">
        <v>262</v>
      </c>
      <c r="B69" s="35" t="s">
        <v>295</v>
      </c>
      <c r="C69" s="35" t="s">
        <v>42</v>
      </c>
      <c r="D69" s="61" t="s">
        <v>76</v>
      </c>
      <c r="E69" s="35" t="s">
        <v>292</v>
      </c>
      <c r="F69" s="59">
        <v>440</v>
      </c>
    </row>
    <row r="70" spans="1:6" ht="16">
      <c r="A70" s="65" t="s">
        <v>263</v>
      </c>
      <c r="B70" s="35" t="s">
        <v>295</v>
      </c>
      <c r="C70" s="35" t="s">
        <v>42</v>
      </c>
      <c r="D70" s="61" t="s">
        <v>76</v>
      </c>
      <c r="E70" s="35" t="s">
        <v>292</v>
      </c>
      <c r="F70" s="59">
        <v>385</v>
      </c>
    </row>
    <row r="71" spans="1:6" ht="16">
      <c r="A71" s="65" t="s">
        <v>264</v>
      </c>
      <c r="B71" s="35" t="s">
        <v>295</v>
      </c>
      <c r="C71" s="35" t="s">
        <v>42</v>
      </c>
      <c r="D71" s="61" t="s">
        <v>76</v>
      </c>
      <c r="E71" s="35" t="s">
        <v>292</v>
      </c>
      <c r="F71" s="59">
        <v>580</v>
      </c>
    </row>
    <row r="72" spans="1:6" ht="16">
      <c r="A72" s="65" t="s">
        <v>265</v>
      </c>
      <c r="B72" s="35" t="s">
        <v>289</v>
      </c>
      <c r="C72" s="35" t="s">
        <v>48</v>
      </c>
      <c r="D72" s="61" t="s">
        <v>76</v>
      </c>
      <c r="E72" s="35" t="s">
        <v>291</v>
      </c>
      <c r="F72" s="59">
        <v>430</v>
      </c>
    </row>
    <row r="73" spans="1:6" ht="16">
      <c r="A73" s="67" t="s">
        <v>266</v>
      </c>
      <c r="B73" s="60" t="s">
        <v>289</v>
      </c>
      <c r="C73" s="35" t="s">
        <v>42</v>
      </c>
      <c r="D73" s="62" t="s">
        <v>76</v>
      </c>
      <c r="E73" s="60" t="s">
        <v>292</v>
      </c>
      <c r="F73" s="59">
        <v>330</v>
      </c>
    </row>
    <row r="74" spans="1:6" ht="16">
      <c r="A74" s="67" t="s">
        <v>267</v>
      </c>
      <c r="B74" s="60" t="s">
        <v>295</v>
      </c>
      <c r="C74" s="35" t="s">
        <v>42</v>
      </c>
      <c r="D74" s="62" t="s">
        <v>76</v>
      </c>
      <c r="E74" s="60" t="s">
        <v>292</v>
      </c>
      <c r="F74" s="59">
        <v>700</v>
      </c>
    </row>
    <row r="75" spans="1:6" ht="16">
      <c r="A75" s="67" t="s">
        <v>268</v>
      </c>
      <c r="B75" s="60" t="s">
        <v>295</v>
      </c>
      <c r="C75" s="35" t="s">
        <v>42</v>
      </c>
      <c r="D75" s="62" t="s">
        <v>76</v>
      </c>
      <c r="E75" s="60" t="s">
        <v>292</v>
      </c>
      <c r="F75" s="59">
        <v>1600</v>
      </c>
    </row>
    <row r="76" spans="1:6" ht="16">
      <c r="A76" s="65" t="s">
        <v>269</v>
      </c>
      <c r="B76" s="60" t="s">
        <v>289</v>
      </c>
      <c r="C76" s="35" t="s">
        <v>125</v>
      </c>
      <c r="D76" s="62" t="s">
        <v>60</v>
      </c>
      <c r="E76" s="60" t="s">
        <v>294</v>
      </c>
      <c r="F76" s="59">
        <v>1530</v>
      </c>
    </row>
    <row r="77" spans="1:6" ht="16">
      <c r="A77" s="65" t="s">
        <v>270</v>
      </c>
      <c r="B77" s="60" t="s">
        <v>289</v>
      </c>
      <c r="C77" s="35" t="s">
        <v>125</v>
      </c>
      <c r="D77" s="62" t="s">
        <v>60</v>
      </c>
      <c r="E77" s="60" t="s">
        <v>294</v>
      </c>
      <c r="F77" s="59">
        <v>944</v>
      </c>
    </row>
    <row r="78" spans="1:6" ht="16">
      <c r="A78" s="65" t="s">
        <v>271</v>
      </c>
      <c r="B78" s="60" t="s">
        <v>289</v>
      </c>
      <c r="C78" s="35" t="s">
        <v>125</v>
      </c>
      <c r="D78" s="62" t="s">
        <v>60</v>
      </c>
      <c r="E78" s="60" t="s">
        <v>294</v>
      </c>
      <c r="F78" s="59">
        <v>950</v>
      </c>
    </row>
    <row r="79" spans="1:6" ht="16">
      <c r="A79" s="65" t="s">
        <v>272</v>
      </c>
      <c r="B79" s="61" t="s">
        <v>289</v>
      </c>
      <c r="C79" s="35" t="s">
        <v>125</v>
      </c>
      <c r="D79" s="61" t="s">
        <v>60</v>
      </c>
      <c r="E79" s="61" t="s">
        <v>294</v>
      </c>
      <c r="F79" s="59">
        <v>1302</v>
      </c>
    </row>
    <row r="80" spans="1:6" ht="16">
      <c r="A80" s="65" t="s">
        <v>273</v>
      </c>
      <c r="B80" s="61" t="s">
        <v>296</v>
      </c>
      <c r="C80" s="35" t="s">
        <v>125</v>
      </c>
      <c r="D80" s="61" t="s">
        <v>60</v>
      </c>
      <c r="E80" s="61" t="s">
        <v>294</v>
      </c>
      <c r="F80" s="59">
        <v>965</v>
      </c>
    </row>
    <row r="81" spans="1:6" ht="16">
      <c r="A81" s="65" t="s">
        <v>274</v>
      </c>
      <c r="B81" s="61" t="s">
        <v>296</v>
      </c>
      <c r="C81" s="35" t="s">
        <v>125</v>
      </c>
      <c r="D81" s="61" t="s">
        <v>60</v>
      </c>
      <c r="E81" s="61" t="s">
        <v>294</v>
      </c>
      <c r="F81" s="59">
        <v>1185</v>
      </c>
    </row>
    <row r="82" spans="1:6" ht="16">
      <c r="A82" s="65" t="s">
        <v>275</v>
      </c>
      <c r="B82" s="61" t="s">
        <v>295</v>
      </c>
      <c r="C82" s="35" t="s">
        <v>125</v>
      </c>
      <c r="D82" s="61" t="s">
        <v>60</v>
      </c>
      <c r="E82" s="61" t="s">
        <v>294</v>
      </c>
      <c r="F82" s="59">
        <v>767</v>
      </c>
    </row>
    <row r="83" spans="1:6" ht="16">
      <c r="A83" s="65" t="s">
        <v>276</v>
      </c>
      <c r="B83" s="35" t="s">
        <v>289</v>
      </c>
      <c r="C83" s="35" t="s">
        <v>125</v>
      </c>
      <c r="D83" s="61" t="s">
        <v>60</v>
      </c>
      <c r="E83" s="35" t="s">
        <v>294</v>
      </c>
      <c r="F83" s="59">
        <v>1517</v>
      </c>
    </row>
    <row r="84" spans="1:6" ht="16">
      <c r="A84" s="65" t="s">
        <v>297</v>
      </c>
      <c r="B84" s="35" t="s">
        <v>289</v>
      </c>
      <c r="C84" s="35" t="s">
        <v>125</v>
      </c>
      <c r="D84" s="61" t="s">
        <v>60</v>
      </c>
      <c r="E84" s="35" t="s">
        <v>294</v>
      </c>
      <c r="F84" s="59">
        <v>750</v>
      </c>
    </row>
    <row r="85" spans="1:6" ht="16">
      <c r="A85" s="65" t="s">
        <v>277</v>
      </c>
      <c r="B85" s="35" t="s">
        <v>289</v>
      </c>
      <c r="C85" s="35" t="s">
        <v>125</v>
      </c>
      <c r="D85" s="61" t="s">
        <v>60</v>
      </c>
      <c r="E85" s="35" t="s">
        <v>294</v>
      </c>
      <c r="F85" s="59">
        <v>650</v>
      </c>
    </row>
    <row r="86" spans="1:6" ht="16">
      <c r="A86" s="65" t="s">
        <v>278</v>
      </c>
      <c r="B86" s="35" t="s">
        <v>289</v>
      </c>
      <c r="C86" s="35" t="s">
        <v>125</v>
      </c>
      <c r="D86" s="61" t="s">
        <v>60</v>
      </c>
      <c r="E86" s="35" t="s">
        <v>294</v>
      </c>
      <c r="F86" s="59">
        <v>578</v>
      </c>
    </row>
    <row r="87" spans="1:6" ht="16">
      <c r="A87" s="65" t="s">
        <v>279</v>
      </c>
      <c r="B87" s="35" t="s">
        <v>295</v>
      </c>
      <c r="C87" s="35" t="s">
        <v>125</v>
      </c>
      <c r="D87" s="61" t="s">
        <v>60</v>
      </c>
      <c r="E87" s="35" t="s">
        <v>294</v>
      </c>
      <c r="F87" s="59">
        <v>691</v>
      </c>
    </row>
    <row r="88" spans="1:6" ht="16">
      <c r="A88" s="65" t="s">
        <v>280</v>
      </c>
      <c r="B88" s="35" t="s">
        <v>295</v>
      </c>
      <c r="C88" s="35" t="s">
        <v>125</v>
      </c>
      <c r="D88" s="61" t="s">
        <v>60</v>
      </c>
      <c r="E88" s="35" t="s">
        <v>294</v>
      </c>
      <c r="F88" s="59">
        <v>523</v>
      </c>
    </row>
    <row r="89" spans="1:6" ht="16">
      <c r="A89" s="65" t="s">
        <v>281</v>
      </c>
      <c r="B89" s="35" t="s">
        <v>295</v>
      </c>
      <c r="C89" s="35" t="s">
        <v>125</v>
      </c>
      <c r="D89" s="61" t="s">
        <v>60</v>
      </c>
      <c r="E89" s="35" t="s">
        <v>294</v>
      </c>
      <c r="F89" s="59">
        <v>527</v>
      </c>
    </row>
    <row r="90" spans="1:6" ht="16">
      <c r="A90" s="65" t="s">
        <v>282</v>
      </c>
      <c r="B90" s="35" t="s">
        <v>295</v>
      </c>
      <c r="C90" s="35" t="s">
        <v>132</v>
      </c>
      <c r="D90" s="61" t="s">
        <v>60</v>
      </c>
      <c r="E90" s="35" t="s">
        <v>293</v>
      </c>
      <c r="F90" s="59">
        <v>1354</v>
      </c>
    </row>
    <row r="91" spans="1:6" ht="16">
      <c r="A91" s="65" t="s">
        <v>283</v>
      </c>
      <c r="B91" s="35" t="s">
        <v>289</v>
      </c>
      <c r="C91" s="35" t="s">
        <v>132</v>
      </c>
      <c r="D91" s="61" t="s">
        <v>60</v>
      </c>
      <c r="E91" s="35" t="s">
        <v>294</v>
      </c>
      <c r="F91" s="59">
        <v>1300</v>
      </c>
    </row>
    <row r="92" spans="1:6" ht="16">
      <c r="A92" s="65" t="s">
        <v>284</v>
      </c>
      <c r="B92" s="35" t="s">
        <v>295</v>
      </c>
      <c r="C92" s="35" t="s">
        <v>132</v>
      </c>
      <c r="D92" s="61" t="s">
        <v>60</v>
      </c>
      <c r="E92" s="35" t="s">
        <v>294</v>
      </c>
      <c r="F92" s="59">
        <v>1548</v>
      </c>
    </row>
    <row r="93" spans="1:6" ht="16">
      <c r="A93" s="65" t="s">
        <v>285</v>
      </c>
      <c r="B93" s="35" t="s">
        <v>295</v>
      </c>
      <c r="C93" s="35" t="s">
        <v>132</v>
      </c>
      <c r="D93" s="61" t="s">
        <v>60</v>
      </c>
      <c r="E93" s="35" t="s">
        <v>293</v>
      </c>
      <c r="F93" s="59">
        <v>922</v>
      </c>
    </row>
    <row r="94" spans="1:6" ht="16">
      <c r="A94" s="65" t="s">
        <v>286</v>
      </c>
      <c r="B94" s="35" t="s">
        <v>295</v>
      </c>
      <c r="C94" s="35" t="s">
        <v>132</v>
      </c>
      <c r="D94" s="61" t="s">
        <v>60</v>
      </c>
      <c r="E94" s="35" t="s">
        <v>293</v>
      </c>
      <c r="F94" s="59">
        <v>1058</v>
      </c>
    </row>
    <row r="95" spans="1:6" ht="16">
      <c r="A95" s="65" t="s">
        <v>287</v>
      </c>
      <c r="B95" s="35" t="s">
        <v>289</v>
      </c>
      <c r="C95" s="35" t="s">
        <v>132</v>
      </c>
      <c r="D95" s="61" t="s">
        <v>60</v>
      </c>
      <c r="E95" s="35" t="s">
        <v>293</v>
      </c>
      <c r="F95" s="59">
        <v>1211</v>
      </c>
    </row>
  </sheetData>
  <autoFilter ref="A1:E95" xr:uid="{00000000-0009-0000-0000-000000000000}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5"/>
  <sheetViews>
    <sheetView tabSelected="1" workbookViewId="0">
      <selection activeCell="G4" sqref="G4"/>
    </sheetView>
  </sheetViews>
  <sheetFormatPr baseColWidth="10" defaultColWidth="9.1640625" defaultRowHeight="15"/>
  <cols>
    <col min="1" max="1" width="28.5" style="10" bestFit="1" customWidth="1"/>
    <col min="2" max="2" width="20" style="36" customWidth="1"/>
    <col min="3" max="3" width="21.83203125" style="36" customWidth="1"/>
    <col min="4" max="4" width="13.1640625" style="69" customWidth="1"/>
    <col min="5" max="5" width="13.83203125" style="36" customWidth="1"/>
    <col min="6" max="6" width="15.1640625" style="32" customWidth="1"/>
    <col min="7" max="16384" width="9.1640625" style="32"/>
  </cols>
  <sheetData>
    <row r="1" spans="1:6">
      <c r="A1" s="10" t="s">
        <v>468</v>
      </c>
    </row>
    <row r="3" spans="1:6" ht="16">
      <c r="A3" s="83" t="s">
        <v>0</v>
      </c>
      <c r="B3" s="84" t="s">
        <v>1</v>
      </c>
      <c r="C3" s="84" t="s">
        <v>2</v>
      </c>
      <c r="D3" s="84" t="s">
        <v>3</v>
      </c>
      <c r="E3" s="84" t="s">
        <v>4</v>
      </c>
      <c r="F3" s="85" t="s">
        <v>467</v>
      </c>
    </row>
    <row r="4" spans="1:6" ht="16">
      <c r="A4" s="70" t="s">
        <v>469</v>
      </c>
      <c r="B4" s="34"/>
      <c r="C4" s="34"/>
      <c r="D4" s="34"/>
      <c r="E4" s="34"/>
      <c r="F4" s="68"/>
    </row>
    <row r="5" spans="1:6" ht="16">
      <c r="A5" s="65" t="s">
        <v>201</v>
      </c>
      <c r="B5" s="60" t="s">
        <v>295</v>
      </c>
      <c r="C5" s="60" t="s">
        <v>7</v>
      </c>
      <c r="D5" s="61" t="s">
        <v>76</v>
      </c>
      <c r="E5" s="35" t="s">
        <v>291</v>
      </c>
      <c r="F5" s="32">
        <v>170</v>
      </c>
    </row>
    <row r="6" spans="1:6" ht="16">
      <c r="A6" s="66" t="s">
        <v>202</v>
      </c>
      <c r="B6" s="35" t="s">
        <v>289</v>
      </c>
      <c r="C6" s="35" t="s">
        <v>12</v>
      </c>
      <c r="D6" s="61" t="s">
        <v>76</v>
      </c>
      <c r="E6" s="35" t="s">
        <v>291</v>
      </c>
      <c r="F6" s="32">
        <v>625</v>
      </c>
    </row>
    <row r="7" spans="1:6" ht="16">
      <c r="A7" s="65" t="s">
        <v>460</v>
      </c>
      <c r="B7" s="62" t="s">
        <v>295</v>
      </c>
      <c r="C7" s="35" t="s">
        <v>12</v>
      </c>
      <c r="D7" s="62" t="s">
        <v>76</v>
      </c>
      <c r="E7" s="62" t="s">
        <v>291</v>
      </c>
      <c r="F7" s="32">
        <v>107.5</v>
      </c>
    </row>
    <row r="8" spans="1:6" ht="16">
      <c r="A8" s="65" t="s">
        <v>203</v>
      </c>
      <c r="B8" s="62" t="s">
        <v>295</v>
      </c>
      <c r="C8" s="35" t="s">
        <v>12</v>
      </c>
      <c r="D8" s="62" t="s">
        <v>76</v>
      </c>
      <c r="E8" s="62" t="s">
        <v>291</v>
      </c>
      <c r="F8" s="32">
        <v>201</v>
      </c>
    </row>
    <row r="9" spans="1:6" ht="16">
      <c r="A9" s="65" t="s">
        <v>204</v>
      </c>
      <c r="B9" s="62" t="s">
        <v>289</v>
      </c>
      <c r="C9" s="35" t="s">
        <v>12</v>
      </c>
      <c r="D9" s="61" t="s">
        <v>76</v>
      </c>
      <c r="E9" s="62" t="s">
        <v>291</v>
      </c>
      <c r="F9" s="32">
        <v>270</v>
      </c>
    </row>
    <row r="10" spans="1:6" ht="16">
      <c r="A10" s="65" t="s">
        <v>205</v>
      </c>
      <c r="B10" s="62" t="s">
        <v>295</v>
      </c>
      <c r="C10" s="35" t="s">
        <v>12</v>
      </c>
      <c r="D10" s="62" t="s">
        <v>76</v>
      </c>
      <c r="E10" s="62" t="s">
        <v>291</v>
      </c>
      <c r="F10" s="32">
        <v>430</v>
      </c>
    </row>
    <row r="11" spans="1:6" ht="16">
      <c r="A11" s="65" t="s">
        <v>206</v>
      </c>
      <c r="B11" s="35" t="s">
        <v>289</v>
      </c>
      <c r="C11" s="35" t="s">
        <v>12</v>
      </c>
      <c r="D11" s="61" t="s">
        <v>76</v>
      </c>
      <c r="E11" s="35" t="s">
        <v>291</v>
      </c>
      <c r="F11" s="32">
        <v>167</v>
      </c>
    </row>
    <row r="12" spans="1:6" ht="16">
      <c r="A12" s="65" t="s">
        <v>207</v>
      </c>
      <c r="B12" s="35" t="s">
        <v>289</v>
      </c>
      <c r="C12" s="35" t="s">
        <v>12</v>
      </c>
      <c r="D12" s="61" t="s">
        <v>76</v>
      </c>
      <c r="E12" s="35" t="s">
        <v>291</v>
      </c>
      <c r="F12" s="32">
        <v>280</v>
      </c>
    </row>
    <row r="13" spans="1:6" ht="16">
      <c r="A13" s="65" t="s">
        <v>208</v>
      </c>
      <c r="B13" s="35" t="s">
        <v>295</v>
      </c>
      <c r="C13" s="35" t="s">
        <v>12</v>
      </c>
      <c r="D13" s="61" t="s">
        <v>76</v>
      </c>
      <c r="E13" s="35" t="s">
        <v>291</v>
      </c>
      <c r="F13" s="32">
        <v>139</v>
      </c>
    </row>
    <row r="14" spans="1:6" ht="16">
      <c r="A14" s="65" t="s">
        <v>209</v>
      </c>
      <c r="B14" s="35" t="s">
        <v>289</v>
      </c>
      <c r="C14" s="35" t="s">
        <v>12</v>
      </c>
      <c r="D14" s="61" t="s">
        <v>76</v>
      </c>
      <c r="E14" s="35" t="s">
        <v>291</v>
      </c>
      <c r="F14" s="32">
        <v>242</v>
      </c>
    </row>
    <row r="15" spans="1:6" ht="16">
      <c r="A15" s="65" t="s">
        <v>210</v>
      </c>
      <c r="B15" s="35" t="s">
        <v>295</v>
      </c>
      <c r="C15" s="35" t="s">
        <v>12</v>
      </c>
      <c r="D15" s="61" t="s">
        <v>76</v>
      </c>
      <c r="E15" s="35" t="s">
        <v>291</v>
      </c>
      <c r="F15" s="32">
        <v>149</v>
      </c>
    </row>
    <row r="16" spans="1:6" ht="16">
      <c r="A16" s="65" t="s">
        <v>300</v>
      </c>
      <c r="B16" s="35" t="s">
        <v>289</v>
      </c>
      <c r="C16" s="35" t="s">
        <v>7</v>
      </c>
      <c r="D16" s="61" t="s">
        <v>76</v>
      </c>
      <c r="E16" s="35" t="s">
        <v>291</v>
      </c>
      <c r="F16" s="32">
        <v>114</v>
      </c>
    </row>
    <row r="17" spans="1:6" ht="16">
      <c r="A17" s="65" t="s">
        <v>465</v>
      </c>
      <c r="B17" s="35" t="s">
        <v>289</v>
      </c>
      <c r="C17" s="35" t="s">
        <v>12</v>
      </c>
      <c r="D17" s="61" t="s">
        <v>76</v>
      </c>
      <c r="E17" s="35" t="s">
        <v>291</v>
      </c>
      <c r="F17" s="32">
        <v>209</v>
      </c>
    </row>
    <row r="18" spans="1:6" ht="16">
      <c r="A18" s="65" t="s">
        <v>329</v>
      </c>
      <c r="B18" s="35" t="s">
        <v>295</v>
      </c>
      <c r="C18" s="35" t="s">
        <v>12</v>
      </c>
      <c r="D18" s="61" t="s">
        <v>76</v>
      </c>
      <c r="E18" s="35" t="s">
        <v>291</v>
      </c>
      <c r="F18" s="32">
        <v>100</v>
      </c>
    </row>
    <row r="19" spans="1:6" ht="16">
      <c r="A19" s="65" t="s">
        <v>330</v>
      </c>
      <c r="B19" s="35" t="s">
        <v>295</v>
      </c>
      <c r="C19" s="35" t="s">
        <v>12</v>
      </c>
      <c r="D19" s="61" t="s">
        <v>76</v>
      </c>
      <c r="E19" s="35" t="s">
        <v>291</v>
      </c>
      <c r="F19" s="32">
        <v>175</v>
      </c>
    </row>
    <row r="20" spans="1:6" ht="16">
      <c r="A20" s="65" t="s">
        <v>328</v>
      </c>
      <c r="B20" s="35" t="s">
        <v>295</v>
      </c>
      <c r="C20" s="36" t="s">
        <v>317</v>
      </c>
      <c r="D20" s="61" t="s">
        <v>76</v>
      </c>
      <c r="E20" s="35" t="s">
        <v>291</v>
      </c>
      <c r="F20" s="32">
        <v>310</v>
      </c>
    </row>
    <row r="21" spans="1:6" ht="16">
      <c r="A21" s="65" t="s">
        <v>212</v>
      </c>
      <c r="B21" s="60" t="s">
        <v>289</v>
      </c>
      <c r="C21" s="35" t="s">
        <v>12</v>
      </c>
      <c r="D21" s="62" t="s">
        <v>76</v>
      </c>
      <c r="E21" s="60" t="s">
        <v>291</v>
      </c>
      <c r="F21" s="32">
        <v>188</v>
      </c>
    </row>
    <row r="22" spans="1:6" ht="16">
      <c r="A22" s="65" t="s">
        <v>464</v>
      </c>
      <c r="B22" s="60" t="s">
        <v>289</v>
      </c>
      <c r="C22" s="35" t="s">
        <v>12</v>
      </c>
      <c r="D22" s="62" t="s">
        <v>76</v>
      </c>
      <c r="E22" s="60" t="s">
        <v>291</v>
      </c>
      <c r="F22" s="32">
        <v>100</v>
      </c>
    </row>
    <row r="23" spans="1:6" ht="16">
      <c r="A23" s="65" t="s">
        <v>213</v>
      </c>
      <c r="B23" s="60" t="s">
        <v>289</v>
      </c>
      <c r="C23" s="35" t="s">
        <v>12</v>
      </c>
      <c r="D23" s="62" t="s">
        <v>76</v>
      </c>
      <c r="E23" s="60" t="s">
        <v>291</v>
      </c>
      <c r="F23" s="32">
        <v>100</v>
      </c>
    </row>
    <row r="24" spans="1:6" ht="16">
      <c r="A24" s="65" t="s">
        <v>214</v>
      </c>
      <c r="B24" s="61" t="s">
        <v>295</v>
      </c>
      <c r="C24" s="35" t="s">
        <v>12</v>
      </c>
      <c r="D24" s="61" t="s">
        <v>76</v>
      </c>
      <c r="E24" s="61" t="s">
        <v>291</v>
      </c>
      <c r="F24" s="32">
        <v>220</v>
      </c>
    </row>
    <row r="25" spans="1:6" ht="16">
      <c r="A25" s="65" t="s">
        <v>215</v>
      </c>
      <c r="B25" s="61" t="s">
        <v>295</v>
      </c>
      <c r="C25" s="35" t="s">
        <v>12</v>
      </c>
      <c r="D25" s="61" t="s">
        <v>76</v>
      </c>
      <c r="E25" s="61" t="s">
        <v>291</v>
      </c>
      <c r="F25" s="32">
        <v>138</v>
      </c>
    </row>
    <row r="26" spans="1:6" ht="16">
      <c r="A26" s="65" t="s">
        <v>216</v>
      </c>
      <c r="B26" s="61" t="s">
        <v>295</v>
      </c>
      <c r="C26" s="35" t="s">
        <v>12</v>
      </c>
      <c r="D26" s="61" t="s">
        <v>76</v>
      </c>
      <c r="E26" s="61" t="s">
        <v>291</v>
      </c>
      <c r="F26" s="32">
        <v>140</v>
      </c>
    </row>
    <row r="27" spans="1:6" ht="16">
      <c r="A27" s="65" t="s">
        <v>332</v>
      </c>
      <c r="B27" s="35" t="s">
        <v>295</v>
      </c>
      <c r="C27" s="63" t="s">
        <v>200</v>
      </c>
      <c r="D27" s="61" t="s">
        <v>76</v>
      </c>
      <c r="E27" s="35" t="s">
        <v>291</v>
      </c>
      <c r="F27" s="32">
        <v>243</v>
      </c>
    </row>
    <row r="28" spans="1:6" ht="16">
      <c r="A28" s="65" t="s">
        <v>331</v>
      </c>
      <c r="B28" s="35" t="s">
        <v>295</v>
      </c>
      <c r="C28" s="63" t="s">
        <v>200</v>
      </c>
      <c r="D28" s="61" t="s">
        <v>76</v>
      </c>
      <c r="E28" s="35" t="s">
        <v>291</v>
      </c>
      <c r="F28" s="32">
        <v>152</v>
      </c>
    </row>
    <row r="29" spans="1:6" ht="16">
      <c r="A29" s="65" t="s">
        <v>327</v>
      </c>
      <c r="B29" s="35" t="s">
        <v>295</v>
      </c>
      <c r="C29" s="35" t="s">
        <v>12</v>
      </c>
      <c r="D29" s="61" t="s">
        <v>76</v>
      </c>
      <c r="E29" s="35" t="s">
        <v>291</v>
      </c>
      <c r="F29" s="32">
        <v>95</v>
      </c>
    </row>
    <row r="30" spans="1:6" ht="16">
      <c r="A30" s="65" t="s">
        <v>218</v>
      </c>
      <c r="B30" s="61" t="s">
        <v>295</v>
      </c>
      <c r="C30" s="63" t="s">
        <v>200</v>
      </c>
      <c r="D30" s="61" t="s">
        <v>76</v>
      </c>
      <c r="E30" s="61" t="s">
        <v>291</v>
      </c>
      <c r="F30" s="32">
        <v>159</v>
      </c>
    </row>
    <row r="31" spans="1:6" ht="16">
      <c r="A31" s="65" t="s">
        <v>219</v>
      </c>
      <c r="B31" s="61" t="s">
        <v>295</v>
      </c>
      <c r="C31" s="63" t="s">
        <v>200</v>
      </c>
      <c r="D31" s="61" t="s">
        <v>76</v>
      </c>
      <c r="E31" s="61" t="s">
        <v>291</v>
      </c>
      <c r="F31" s="32">
        <v>107</v>
      </c>
    </row>
    <row r="32" spans="1:6" ht="16">
      <c r="A32" s="65" t="s">
        <v>220</v>
      </c>
      <c r="B32" s="35" t="s">
        <v>295</v>
      </c>
      <c r="C32" s="35" t="s">
        <v>12</v>
      </c>
      <c r="D32" s="61" t="s">
        <v>76</v>
      </c>
      <c r="E32" s="35" t="s">
        <v>291</v>
      </c>
      <c r="F32" s="32">
        <v>115</v>
      </c>
    </row>
    <row r="33" spans="1:6" ht="16">
      <c r="A33" s="65" t="s">
        <v>221</v>
      </c>
      <c r="B33" s="35" t="s">
        <v>289</v>
      </c>
      <c r="C33" s="35" t="s">
        <v>12</v>
      </c>
      <c r="D33" s="61" t="s">
        <v>76</v>
      </c>
      <c r="E33" s="35" t="s">
        <v>291</v>
      </c>
      <c r="F33" s="32">
        <v>115</v>
      </c>
    </row>
    <row r="34" spans="1:6" ht="16">
      <c r="A34" s="65" t="s">
        <v>222</v>
      </c>
      <c r="B34" s="35" t="s">
        <v>289</v>
      </c>
      <c r="C34" s="35" t="s">
        <v>12</v>
      </c>
      <c r="D34" s="61" t="s">
        <v>76</v>
      </c>
      <c r="E34" s="35" t="s">
        <v>291</v>
      </c>
      <c r="F34" s="32">
        <v>175</v>
      </c>
    </row>
    <row r="35" spans="1:6" ht="16">
      <c r="A35" s="65" t="s">
        <v>223</v>
      </c>
      <c r="B35" s="61" t="s">
        <v>289</v>
      </c>
      <c r="C35" s="35" t="s">
        <v>12</v>
      </c>
      <c r="D35" s="61" t="s">
        <v>76</v>
      </c>
      <c r="E35" s="61" t="s">
        <v>291</v>
      </c>
      <c r="F35" s="32">
        <v>109</v>
      </c>
    </row>
    <row r="36" spans="1:6" ht="16">
      <c r="A36" s="65" t="s">
        <v>225</v>
      </c>
      <c r="B36" s="61" t="s">
        <v>296</v>
      </c>
      <c r="C36" s="61" t="s">
        <v>290</v>
      </c>
      <c r="D36" s="61" t="s">
        <v>76</v>
      </c>
      <c r="E36" s="61" t="s">
        <v>291</v>
      </c>
      <c r="F36" s="32">
        <v>94</v>
      </c>
    </row>
    <row r="37" spans="1:6" ht="16">
      <c r="A37" s="65" t="s">
        <v>326</v>
      </c>
      <c r="B37" s="35" t="s">
        <v>289</v>
      </c>
      <c r="C37" s="35" t="s">
        <v>12</v>
      </c>
      <c r="D37" s="61" t="s">
        <v>76</v>
      </c>
      <c r="E37" s="35" t="s">
        <v>291</v>
      </c>
      <c r="F37" s="32">
        <v>97</v>
      </c>
    </row>
    <row r="38" spans="1:6" ht="16">
      <c r="A38" s="65" t="s">
        <v>224</v>
      </c>
      <c r="B38" s="61" t="s">
        <v>289</v>
      </c>
      <c r="C38" s="35" t="s">
        <v>12</v>
      </c>
      <c r="D38" s="61" t="s">
        <v>76</v>
      </c>
      <c r="E38" s="61" t="s">
        <v>291</v>
      </c>
      <c r="F38" s="32">
        <v>94</v>
      </c>
    </row>
    <row r="39" spans="1:6" ht="16">
      <c r="A39" s="65" t="s">
        <v>226</v>
      </c>
      <c r="B39" s="61" t="s">
        <v>289</v>
      </c>
      <c r="C39" s="63" t="s">
        <v>200</v>
      </c>
      <c r="D39" s="61" t="s">
        <v>76</v>
      </c>
      <c r="E39" s="61" t="s">
        <v>291</v>
      </c>
      <c r="F39" s="32">
        <v>175</v>
      </c>
    </row>
    <row r="40" spans="1:6" ht="16">
      <c r="A40" s="65" t="s">
        <v>227</v>
      </c>
      <c r="B40" s="61" t="s">
        <v>289</v>
      </c>
      <c r="C40" s="63" t="s">
        <v>200</v>
      </c>
      <c r="D40" s="61" t="s">
        <v>76</v>
      </c>
      <c r="E40" s="61" t="s">
        <v>291</v>
      </c>
      <c r="F40" s="32">
        <v>126</v>
      </c>
    </row>
    <row r="41" spans="1:6" ht="16">
      <c r="A41" s="65" t="s">
        <v>228</v>
      </c>
      <c r="B41" s="60" t="s">
        <v>289</v>
      </c>
      <c r="C41" s="35" t="s">
        <v>12</v>
      </c>
      <c r="D41" s="61" t="s">
        <v>76</v>
      </c>
      <c r="E41" s="60" t="s">
        <v>291</v>
      </c>
      <c r="F41" s="32">
        <v>102</v>
      </c>
    </row>
    <row r="42" spans="1:6" ht="16">
      <c r="A42" s="65" t="s">
        <v>463</v>
      </c>
      <c r="B42" s="60" t="s">
        <v>289</v>
      </c>
      <c r="C42" s="35" t="s">
        <v>12</v>
      </c>
      <c r="D42" s="61" t="s">
        <v>76</v>
      </c>
      <c r="E42" s="60" t="s">
        <v>291</v>
      </c>
      <c r="F42" s="32">
        <v>55</v>
      </c>
    </row>
    <row r="43" spans="1:6" ht="16">
      <c r="A43" s="65" t="s">
        <v>229</v>
      </c>
      <c r="B43" s="60" t="s">
        <v>289</v>
      </c>
      <c r="C43" s="35" t="s">
        <v>12</v>
      </c>
      <c r="D43" s="61" t="s">
        <v>76</v>
      </c>
      <c r="E43" s="35" t="s">
        <v>291</v>
      </c>
      <c r="F43" s="32">
        <v>108</v>
      </c>
    </row>
    <row r="44" spans="1:6" ht="16">
      <c r="A44" s="65" t="s">
        <v>230</v>
      </c>
      <c r="B44" s="60" t="s">
        <v>289</v>
      </c>
      <c r="C44" s="35" t="s">
        <v>12</v>
      </c>
      <c r="D44" s="62" t="s">
        <v>76</v>
      </c>
      <c r="E44" s="60" t="s">
        <v>291</v>
      </c>
      <c r="F44" s="32">
        <v>113</v>
      </c>
    </row>
    <row r="45" spans="1:6" ht="16">
      <c r="A45" s="65" t="s">
        <v>231</v>
      </c>
      <c r="B45" s="61" t="s">
        <v>289</v>
      </c>
      <c r="C45" s="35" t="s">
        <v>12</v>
      </c>
      <c r="D45" s="61" t="s">
        <v>76</v>
      </c>
      <c r="E45" s="61" t="s">
        <v>291</v>
      </c>
      <c r="F45" s="32">
        <v>74</v>
      </c>
    </row>
    <row r="46" spans="1:6" ht="16">
      <c r="A46" s="65" t="s">
        <v>232</v>
      </c>
      <c r="B46" s="61" t="s">
        <v>289</v>
      </c>
      <c r="C46" s="35" t="s">
        <v>12</v>
      </c>
      <c r="D46" s="61" t="s">
        <v>76</v>
      </c>
      <c r="E46" s="61" t="s">
        <v>291</v>
      </c>
      <c r="F46" s="32">
        <v>173</v>
      </c>
    </row>
    <row r="47" spans="1:6" ht="16">
      <c r="A47" s="65" t="s">
        <v>461</v>
      </c>
      <c r="B47" s="61" t="s">
        <v>289</v>
      </c>
      <c r="C47" s="63" t="s">
        <v>200</v>
      </c>
      <c r="D47" s="61" t="s">
        <v>76</v>
      </c>
      <c r="E47" s="61" t="s">
        <v>291</v>
      </c>
      <c r="F47" s="32">
        <v>110</v>
      </c>
    </row>
    <row r="48" spans="1:6" ht="16">
      <c r="A48" s="65" t="s">
        <v>325</v>
      </c>
      <c r="B48" s="35" t="s">
        <v>289</v>
      </c>
      <c r="C48" s="35" t="s">
        <v>12</v>
      </c>
      <c r="D48" s="61" t="s">
        <v>76</v>
      </c>
      <c r="E48" s="35" t="s">
        <v>291</v>
      </c>
      <c r="F48" s="32">
        <v>145</v>
      </c>
    </row>
    <row r="49" spans="1:6" ht="16">
      <c r="A49" s="65" t="s">
        <v>233</v>
      </c>
      <c r="B49" s="35" t="s">
        <v>289</v>
      </c>
      <c r="C49" s="35" t="s">
        <v>12</v>
      </c>
      <c r="D49" s="61" t="s">
        <v>76</v>
      </c>
      <c r="E49" s="35" t="s">
        <v>291</v>
      </c>
      <c r="F49" s="32">
        <v>87</v>
      </c>
    </row>
    <row r="50" spans="1:6" ht="16">
      <c r="A50" s="65" t="s">
        <v>322</v>
      </c>
      <c r="B50" s="35" t="s">
        <v>289</v>
      </c>
      <c r="C50" s="35" t="s">
        <v>7</v>
      </c>
      <c r="D50" s="61" t="s">
        <v>76</v>
      </c>
      <c r="E50" s="35" t="s">
        <v>291</v>
      </c>
      <c r="F50" s="32">
        <v>290</v>
      </c>
    </row>
    <row r="51" spans="1:6" ht="16">
      <c r="A51" s="65" t="s">
        <v>323</v>
      </c>
      <c r="B51" s="35" t="s">
        <v>289</v>
      </c>
      <c r="C51" s="35" t="s">
        <v>12</v>
      </c>
      <c r="D51" s="61" t="s">
        <v>76</v>
      </c>
      <c r="E51" s="35" t="s">
        <v>291</v>
      </c>
      <c r="F51" s="32">
        <v>190.8</v>
      </c>
    </row>
    <row r="52" spans="1:6" ht="16">
      <c r="A52" s="65" t="s">
        <v>324</v>
      </c>
      <c r="B52" s="35" t="s">
        <v>295</v>
      </c>
      <c r="C52" s="35" t="s">
        <v>12</v>
      </c>
      <c r="D52" s="61" t="s">
        <v>76</v>
      </c>
      <c r="E52" s="35" t="s">
        <v>291</v>
      </c>
      <c r="F52" s="32">
        <v>218.75</v>
      </c>
    </row>
    <row r="53" spans="1:6" ht="16">
      <c r="A53" s="65" t="s">
        <v>234</v>
      </c>
      <c r="B53" s="35" t="s">
        <v>295</v>
      </c>
      <c r="C53" s="35" t="s">
        <v>12</v>
      </c>
      <c r="D53" s="61" t="s">
        <v>76</v>
      </c>
      <c r="E53" s="35" t="s">
        <v>291</v>
      </c>
      <c r="F53" s="32">
        <v>141</v>
      </c>
    </row>
    <row r="54" spans="1:6" ht="16">
      <c r="A54" s="65" t="s">
        <v>235</v>
      </c>
      <c r="B54" s="35" t="s">
        <v>295</v>
      </c>
      <c r="C54" s="35" t="s">
        <v>12</v>
      </c>
      <c r="D54" s="61" t="s">
        <v>76</v>
      </c>
      <c r="E54" s="35" t="s">
        <v>291</v>
      </c>
      <c r="F54" s="32">
        <v>115</v>
      </c>
    </row>
    <row r="55" spans="1:6" ht="16">
      <c r="A55" s="65" t="s">
        <v>236</v>
      </c>
      <c r="B55" s="35" t="s">
        <v>295</v>
      </c>
      <c r="C55" s="35" t="s">
        <v>12</v>
      </c>
      <c r="D55" s="61" t="s">
        <v>76</v>
      </c>
      <c r="E55" s="35" t="s">
        <v>291</v>
      </c>
      <c r="F55" s="32">
        <v>83</v>
      </c>
    </row>
    <row r="56" spans="1:6" ht="16">
      <c r="A56" s="65" t="s">
        <v>237</v>
      </c>
      <c r="B56" s="35" t="s">
        <v>295</v>
      </c>
      <c r="C56" s="35" t="s">
        <v>7</v>
      </c>
      <c r="D56" s="61" t="s">
        <v>76</v>
      </c>
      <c r="E56" s="35" t="s">
        <v>291</v>
      </c>
      <c r="F56" s="32">
        <v>170</v>
      </c>
    </row>
    <row r="57" spans="1:6" ht="16">
      <c r="A57" s="65" t="s">
        <v>238</v>
      </c>
      <c r="B57" s="35" t="s">
        <v>289</v>
      </c>
      <c r="C57" s="35" t="s">
        <v>12</v>
      </c>
      <c r="D57" s="61" t="s">
        <v>76</v>
      </c>
      <c r="E57" s="35" t="s">
        <v>291</v>
      </c>
      <c r="F57" s="32">
        <v>350</v>
      </c>
    </row>
    <row r="58" spans="1:6" ht="16">
      <c r="A58" s="65" t="s">
        <v>466</v>
      </c>
      <c r="B58" s="35" t="s">
        <v>289</v>
      </c>
      <c r="C58" s="35" t="s">
        <v>7</v>
      </c>
      <c r="D58" s="61" t="s">
        <v>76</v>
      </c>
      <c r="E58" s="35" t="s">
        <v>291</v>
      </c>
      <c r="F58" s="32">
        <v>660</v>
      </c>
    </row>
    <row r="59" spans="1:6" ht="16">
      <c r="A59" s="65" t="s">
        <v>320</v>
      </c>
      <c r="B59" s="35" t="s">
        <v>289</v>
      </c>
      <c r="C59" s="35" t="s">
        <v>7</v>
      </c>
      <c r="D59" s="61" t="s">
        <v>76</v>
      </c>
      <c r="E59" s="35" t="s">
        <v>291</v>
      </c>
      <c r="F59" s="32">
        <v>237.5</v>
      </c>
    </row>
    <row r="60" spans="1:6" ht="16">
      <c r="A60" s="65" t="s">
        <v>321</v>
      </c>
      <c r="B60" s="35" t="s">
        <v>289</v>
      </c>
      <c r="C60" s="35" t="s">
        <v>7</v>
      </c>
      <c r="D60" s="61" t="s">
        <v>76</v>
      </c>
      <c r="E60" s="35" t="s">
        <v>291</v>
      </c>
      <c r="F60" s="32">
        <v>300</v>
      </c>
    </row>
    <row r="61" spans="1:6" ht="16">
      <c r="A61" s="65" t="s">
        <v>239</v>
      </c>
      <c r="B61" s="35" t="s">
        <v>289</v>
      </c>
      <c r="C61" s="35" t="s">
        <v>12</v>
      </c>
      <c r="D61" s="61" t="s">
        <v>76</v>
      </c>
      <c r="E61" s="35" t="s">
        <v>291</v>
      </c>
      <c r="F61" s="32">
        <v>350</v>
      </c>
    </row>
    <row r="62" spans="1:6" ht="16">
      <c r="A62" s="81" t="s">
        <v>470</v>
      </c>
      <c r="B62" s="35"/>
      <c r="C62" s="35"/>
      <c r="D62" s="61"/>
      <c r="E62" s="35"/>
    </row>
    <row r="63" spans="1:6" ht="16">
      <c r="A63" s="65" t="s">
        <v>462</v>
      </c>
      <c r="B63" s="35" t="s">
        <v>289</v>
      </c>
      <c r="C63" s="35" t="s">
        <v>48</v>
      </c>
      <c r="D63" s="61" t="s">
        <v>76</v>
      </c>
      <c r="E63" s="35" t="s">
        <v>291</v>
      </c>
      <c r="F63" s="32">
        <v>213</v>
      </c>
    </row>
    <row r="64" spans="1:6" ht="16">
      <c r="A64" s="65" t="s">
        <v>241</v>
      </c>
      <c r="B64" s="35" t="s">
        <v>289</v>
      </c>
      <c r="C64" s="35" t="s">
        <v>48</v>
      </c>
      <c r="D64" s="61" t="s">
        <v>76</v>
      </c>
      <c r="E64" s="35" t="s">
        <v>291</v>
      </c>
      <c r="F64" s="32">
        <v>325</v>
      </c>
    </row>
    <row r="65" spans="1:6" ht="16">
      <c r="A65" s="65" t="s">
        <v>242</v>
      </c>
      <c r="B65" s="35" t="s">
        <v>289</v>
      </c>
      <c r="C65" s="35" t="s">
        <v>48</v>
      </c>
      <c r="D65" s="61" t="s">
        <v>76</v>
      </c>
      <c r="E65" s="35" t="s">
        <v>291</v>
      </c>
      <c r="F65" s="32">
        <v>250</v>
      </c>
    </row>
    <row r="66" spans="1:6" ht="16">
      <c r="A66" s="65" t="s">
        <v>298</v>
      </c>
      <c r="B66" s="35" t="s">
        <v>295</v>
      </c>
      <c r="C66" s="35" t="s">
        <v>42</v>
      </c>
      <c r="D66" s="61" t="s">
        <v>76</v>
      </c>
      <c r="E66" s="35" t="s">
        <v>292</v>
      </c>
      <c r="F66" s="32">
        <v>227</v>
      </c>
    </row>
    <row r="67" spans="1:6" ht="16">
      <c r="A67" s="65" t="s">
        <v>299</v>
      </c>
      <c r="B67" s="60" t="s">
        <v>295</v>
      </c>
      <c r="C67" s="35" t="s">
        <v>42</v>
      </c>
      <c r="D67" s="62" t="s">
        <v>76</v>
      </c>
      <c r="E67" s="60" t="s">
        <v>292</v>
      </c>
      <c r="F67" s="32">
        <v>301</v>
      </c>
    </row>
    <row r="68" spans="1:6" ht="16">
      <c r="A68" s="65" t="s">
        <v>243</v>
      </c>
      <c r="B68" s="60" t="s">
        <v>295</v>
      </c>
      <c r="C68" s="35" t="s">
        <v>42</v>
      </c>
      <c r="D68" s="62" t="s">
        <v>76</v>
      </c>
      <c r="E68" s="60" t="s">
        <v>292</v>
      </c>
      <c r="F68" s="32">
        <v>500</v>
      </c>
    </row>
    <row r="69" spans="1:6" ht="16">
      <c r="A69" s="65" t="s">
        <v>244</v>
      </c>
      <c r="B69" s="60" t="s">
        <v>295</v>
      </c>
      <c r="C69" s="35" t="s">
        <v>42</v>
      </c>
      <c r="D69" s="62" t="s">
        <v>76</v>
      </c>
      <c r="E69" s="60" t="s">
        <v>292</v>
      </c>
      <c r="F69" s="32">
        <v>294</v>
      </c>
    </row>
    <row r="70" spans="1:6" ht="16">
      <c r="A70" s="65" t="s">
        <v>245</v>
      </c>
      <c r="B70" s="60" t="s">
        <v>289</v>
      </c>
      <c r="C70" s="35" t="s">
        <v>48</v>
      </c>
      <c r="D70" s="61" t="s">
        <v>76</v>
      </c>
      <c r="E70" s="60" t="s">
        <v>291</v>
      </c>
      <c r="F70" s="32">
        <v>680</v>
      </c>
    </row>
    <row r="71" spans="1:6" ht="16">
      <c r="A71" s="65" t="s">
        <v>246</v>
      </c>
      <c r="B71" s="60" t="s">
        <v>295</v>
      </c>
      <c r="C71" s="35" t="s">
        <v>42</v>
      </c>
      <c r="D71" s="62" t="s">
        <v>76</v>
      </c>
      <c r="E71" s="60" t="s">
        <v>292</v>
      </c>
      <c r="F71" s="32">
        <v>289</v>
      </c>
    </row>
    <row r="72" spans="1:6" ht="16">
      <c r="A72" s="65" t="s">
        <v>301</v>
      </c>
      <c r="B72" s="60" t="s">
        <v>295</v>
      </c>
      <c r="C72" s="35" t="s">
        <v>42</v>
      </c>
      <c r="D72" s="62" t="s">
        <v>76</v>
      </c>
      <c r="E72" s="60" t="s">
        <v>292</v>
      </c>
      <c r="F72" s="32">
        <v>450</v>
      </c>
    </row>
    <row r="73" spans="1:6" ht="16">
      <c r="A73" s="65" t="s">
        <v>247</v>
      </c>
      <c r="B73" s="60" t="s">
        <v>289</v>
      </c>
      <c r="C73" s="35" t="s">
        <v>48</v>
      </c>
      <c r="D73" s="62" t="s">
        <v>76</v>
      </c>
      <c r="E73" s="60" t="s">
        <v>291</v>
      </c>
      <c r="F73" s="32">
        <v>287</v>
      </c>
    </row>
    <row r="74" spans="1:6" ht="16">
      <c r="A74" s="65" t="s">
        <v>248</v>
      </c>
      <c r="B74" s="35" t="s">
        <v>289</v>
      </c>
      <c r="C74" s="35" t="s">
        <v>48</v>
      </c>
      <c r="D74" s="61" t="s">
        <v>76</v>
      </c>
      <c r="E74" s="35" t="s">
        <v>291</v>
      </c>
      <c r="F74" s="32">
        <v>500</v>
      </c>
    </row>
    <row r="75" spans="1:6" ht="16">
      <c r="A75" s="65" t="s">
        <v>249</v>
      </c>
      <c r="B75" s="35" t="s">
        <v>289</v>
      </c>
      <c r="C75" s="35" t="s">
        <v>12</v>
      </c>
      <c r="D75" s="61" t="s">
        <v>76</v>
      </c>
      <c r="E75" s="35" t="s">
        <v>291</v>
      </c>
      <c r="F75" s="32">
        <v>264</v>
      </c>
    </row>
    <row r="76" spans="1:6" ht="16">
      <c r="A76" s="65" t="s">
        <v>302</v>
      </c>
      <c r="B76" s="35" t="s">
        <v>289</v>
      </c>
      <c r="C76" s="35" t="s">
        <v>48</v>
      </c>
      <c r="D76" s="61" t="s">
        <v>76</v>
      </c>
      <c r="E76" s="35" t="s">
        <v>292</v>
      </c>
      <c r="F76" s="32">
        <v>310</v>
      </c>
    </row>
    <row r="77" spans="1:6" ht="16">
      <c r="A77" s="65" t="s">
        <v>250</v>
      </c>
      <c r="B77" s="61" t="s">
        <v>295</v>
      </c>
      <c r="C77" s="35" t="s">
        <v>42</v>
      </c>
      <c r="D77" s="61" t="s">
        <v>76</v>
      </c>
      <c r="E77" s="61" t="s">
        <v>292</v>
      </c>
      <c r="F77" s="32">
        <v>598</v>
      </c>
    </row>
    <row r="78" spans="1:6" ht="16">
      <c r="A78" s="65" t="s">
        <v>251</v>
      </c>
      <c r="B78" s="61" t="s">
        <v>295</v>
      </c>
      <c r="C78" s="35" t="s">
        <v>42</v>
      </c>
      <c r="D78" s="61" t="s">
        <v>76</v>
      </c>
      <c r="E78" s="35" t="s">
        <v>294</v>
      </c>
      <c r="F78" s="32">
        <v>1500</v>
      </c>
    </row>
    <row r="79" spans="1:6" ht="16">
      <c r="A79" s="65" t="s">
        <v>252</v>
      </c>
      <c r="B79" s="61" t="s">
        <v>296</v>
      </c>
      <c r="C79" s="35" t="s">
        <v>42</v>
      </c>
      <c r="D79" s="61" t="s">
        <v>76</v>
      </c>
      <c r="E79" s="35" t="s">
        <v>294</v>
      </c>
      <c r="F79" s="32">
        <v>506</v>
      </c>
    </row>
    <row r="80" spans="1:6" ht="16">
      <c r="A80" s="65" t="s">
        <v>303</v>
      </c>
      <c r="B80" s="61" t="s">
        <v>296</v>
      </c>
      <c r="C80" s="35" t="s">
        <v>42</v>
      </c>
      <c r="D80" s="61" t="s">
        <v>76</v>
      </c>
      <c r="E80" s="35" t="s">
        <v>294</v>
      </c>
      <c r="F80" s="32">
        <v>550</v>
      </c>
    </row>
    <row r="81" spans="1:6" ht="16">
      <c r="A81" s="65" t="s">
        <v>254</v>
      </c>
      <c r="B81" s="61" t="s">
        <v>289</v>
      </c>
      <c r="C81" s="35" t="s">
        <v>48</v>
      </c>
      <c r="D81" s="61" t="s">
        <v>76</v>
      </c>
      <c r="E81" s="61" t="s">
        <v>291</v>
      </c>
      <c r="F81" s="32">
        <v>500</v>
      </c>
    </row>
    <row r="82" spans="1:6" ht="16">
      <c r="A82" s="65" t="s">
        <v>255</v>
      </c>
      <c r="B82" s="35" t="s">
        <v>289</v>
      </c>
      <c r="C82" s="35" t="s">
        <v>48</v>
      </c>
      <c r="D82" s="61" t="s">
        <v>76</v>
      </c>
      <c r="E82" s="35" t="s">
        <v>291</v>
      </c>
      <c r="F82" s="32">
        <v>260</v>
      </c>
    </row>
    <row r="83" spans="1:6" ht="16">
      <c r="A83" s="65" t="s">
        <v>256</v>
      </c>
      <c r="B83" s="35" t="s">
        <v>289</v>
      </c>
      <c r="C83" s="35" t="s">
        <v>48</v>
      </c>
      <c r="D83" s="61" t="s">
        <v>76</v>
      </c>
      <c r="E83" s="35" t="s">
        <v>291</v>
      </c>
      <c r="F83" s="32">
        <v>310</v>
      </c>
    </row>
    <row r="84" spans="1:6" ht="16">
      <c r="A84" s="65" t="s">
        <v>257</v>
      </c>
      <c r="B84" s="35" t="s">
        <v>289</v>
      </c>
      <c r="C84" s="35" t="s">
        <v>48</v>
      </c>
      <c r="D84" s="61" t="s">
        <v>76</v>
      </c>
      <c r="E84" s="35" t="s">
        <v>291</v>
      </c>
      <c r="F84" s="32">
        <v>450</v>
      </c>
    </row>
    <row r="85" spans="1:6" ht="16">
      <c r="A85" s="65" t="s">
        <v>258</v>
      </c>
      <c r="B85" s="35" t="s">
        <v>289</v>
      </c>
      <c r="C85" s="35" t="s">
        <v>48</v>
      </c>
      <c r="D85" s="61" t="s">
        <v>76</v>
      </c>
      <c r="E85" s="35" t="s">
        <v>291</v>
      </c>
      <c r="F85" s="32">
        <v>363</v>
      </c>
    </row>
    <row r="86" spans="1:6" ht="16">
      <c r="A86" s="65" t="s">
        <v>259</v>
      </c>
      <c r="B86" s="60" t="s">
        <v>289</v>
      </c>
      <c r="C86" s="35" t="s">
        <v>42</v>
      </c>
      <c r="D86" s="61" t="s">
        <v>76</v>
      </c>
      <c r="E86" s="35" t="s">
        <v>292</v>
      </c>
      <c r="F86" s="32">
        <v>300</v>
      </c>
    </row>
    <row r="87" spans="1:6" ht="16">
      <c r="A87" s="65" t="s">
        <v>260</v>
      </c>
      <c r="B87" s="35" t="s">
        <v>289</v>
      </c>
      <c r="C87" s="35" t="s">
        <v>42</v>
      </c>
      <c r="D87" s="61" t="s">
        <v>76</v>
      </c>
      <c r="E87" s="35" t="s">
        <v>291</v>
      </c>
      <c r="F87" s="32">
        <v>266</v>
      </c>
    </row>
    <row r="88" spans="1:6" ht="16">
      <c r="A88" s="65" t="s">
        <v>261</v>
      </c>
      <c r="B88" s="35" t="s">
        <v>289</v>
      </c>
      <c r="C88" s="35" t="s">
        <v>48</v>
      </c>
      <c r="D88" s="61" t="s">
        <v>76</v>
      </c>
      <c r="E88" s="35" t="s">
        <v>294</v>
      </c>
      <c r="F88" s="32">
        <v>375</v>
      </c>
    </row>
    <row r="89" spans="1:6" ht="16">
      <c r="A89" s="65" t="s">
        <v>262</v>
      </c>
      <c r="B89" s="35" t="s">
        <v>295</v>
      </c>
      <c r="C89" s="35" t="s">
        <v>42</v>
      </c>
      <c r="D89" s="61" t="s">
        <v>76</v>
      </c>
      <c r="E89" s="35" t="s">
        <v>292</v>
      </c>
      <c r="F89" s="32">
        <v>440</v>
      </c>
    </row>
    <row r="90" spans="1:6" ht="16">
      <c r="A90" s="65" t="s">
        <v>263</v>
      </c>
      <c r="B90" s="35" t="s">
        <v>295</v>
      </c>
      <c r="C90" s="35" t="s">
        <v>42</v>
      </c>
      <c r="D90" s="61" t="s">
        <v>76</v>
      </c>
      <c r="E90" s="35" t="s">
        <v>292</v>
      </c>
      <c r="F90" s="32">
        <v>385</v>
      </c>
    </row>
    <row r="91" spans="1:6" ht="16">
      <c r="A91" s="65" t="s">
        <v>264</v>
      </c>
      <c r="B91" s="35" t="s">
        <v>295</v>
      </c>
      <c r="C91" s="35" t="s">
        <v>42</v>
      </c>
      <c r="D91" s="61" t="s">
        <v>76</v>
      </c>
      <c r="E91" s="35" t="s">
        <v>292</v>
      </c>
      <c r="F91" s="32">
        <v>580</v>
      </c>
    </row>
    <row r="92" spans="1:6" ht="16">
      <c r="A92" s="65" t="s">
        <v>265</v>
      </c>
      <c r="B92" s="35" t="s">
        <v>289</v>
      </c>
      <c r="C92" s="35" t="s">
        <v>48</v>
      </c>
      <c r="D92" s="61" t="s">
        <v>76</v>
      </c>
      <c r="E92" s="35" t="s">
        <v>291</v>
      </c>
      <c r="F92" s="32">
        <v>430</v>
      </c>
    </row>
    <row r="93" spans="1:6" ht="16">
      <c r="A93" s="67" t="s">
        <v>266</v>
      </c>
      <c r="B93" s="60" t="s">
        <v>289</v>
      </c>
      <c r="C93" s="35" t="s">
        <v>42</v>
      </c>
      <c r="D93" s="62" t="s">
        <v>76</v>
      </c>
      <c r="E93" s="60" t="s">
        <v>292</v>
      </c>
      <c r="F93" s="32">
        <v>330</v>
      </c>
    </row>
    <row r="94" spans="1:6" ht="16">
      <c r="A94" s="67" t="s">
        <v>267</v>
      </c>
      <c r="B94" s="60" t="s">
        <v>295</v>
      </c>
      <c r="C94" s="35" t="s">
        <v>42</v>
      </c>
      <c r="D94" s="62" t="s">
        <v>76</v>
      </c>
      <c r="E94" s="60" t="s">
        <v>292</v>
      </c>
      <c r="F94" s="32">
        <v>700</v>
      </c>
    </row>
    <row r="95" spans="1:6" ht="16">
      <c r="A95" s="82" t="s">
        <v>471</v>
      </c>
      <c r="B95" s="60"/>
      <c r="C95" s="35"/>
      <c r="D95" s="62"/>
      <c r="E95" s="60"/>
    </row>
    <row r="96" spans="1:6" ht="16">
      <c r="A96" s="65" t="s">
        <v>269</v>
      </c>
      <c r="B96" s="60" t="s">
        <v>289</v>
      </c>
      <c r="C96" s="35" t="s">
        <v>125</v>
      </c>
      <c r="D96" s="62" t="s">
        <v>60</v>
      </c>
      <c r="E96" s="60" t="s">
        <v>294</v>
      </c>
      <c r="F96" s="32">
        <v>1530</v>
      </c>
    </row>
    <row r="97" spans="1:6" ht="16">
      <c r="A97" s="65" t="s">
        <v>270</v>
      </c>
      <c r="B97" s="60" t="s">
        <v>289</v>
      </c>
      <c r="C97" s="35" t="s">
        <v>125</v>
      </c>
      <c r="D97" s="62" t="s">
        <v>60</v>
      </c>
      <c r="E97" s="60" t="s">
        <v>294</v>
      </c>
      <c r="F97" s="32">
        <v>944</v>
      </c>
    </row>
    <row r="98" spans="1:6" ht="16">
      <c r="A98" s="65" t="s">
        <v>271</v>
      </c>
      <c r="B98" s="60" t="s">
        <v>289</v>
      </c>
      <c r="C98" s="35" t="s">
        <v>125</v>
      </c>
      <c r="D98" s="62" t="s">
        <v>60</v>
      </c>
      <c r="E98" s="60" t="s">
        <v>294</v>
      </c>
      <c r="F98" s="32">
        <v>950</v>
      </c>
    </row>
    <row r="99" spans="1:6" ht="16">
      <c r="A99" s="65" t="s">
        <v>272</v>
      </c>
      <c r="B99" s="61" t="s">
        <v>289</v>
      </c>
      <c r="C99" s="35" t="s">
        <v>125</v>
      </c>
      <c r="D99" s="61" t="s">
        <v>60</v>
      </c>
      <c r="E99" s="61" t="s">
        <v>294</v>
      </c>
      <c r="F99" s="32">
        <v>1302</v>
      </c>
    </row>
    <row r="100" spans="1:6" ht="16">
      <c r="A100" s="65" t="s">
        <v>273</v>
      </c>
      <c r="B100" s="61" t="s">
        <v>296</v>
      </c>
      <c r="C100" s="35" t="s">
        <v>125</v>
      </c>
      <c r="D100" s="61" t="s">
        <v>60</v>
      </c>
      <c r="E100" s="61" t="s">
        <v>294</v>
      </c>
      <c r="F100" s="32">
        <v>965</v>
      </c>
    </row>
    <row r="101" spans="1:6" ht="16">
      <c r="A101" s="65" t="s">
        <v>274</v>
      </c>
      <c r="B101" s="61" t="s">
        <v>296</v>
      </c>
      <c r="C101" s="35" t="s">
        <v>125</v>
      </c>
      <c r="D101" s="61" t="s">
        <v>60</v>
      </c>
      <c r="E101" s="61" t="s">
        <v>294</v>
      </c>
      <c r="F101" s="32">
        <v>1185</v>
      </c>
    </row>
    <row r="102" spans="1:6" ht="16">
      <c r="A102" s="65" t="s">
        <v>275</v>
      </c>
      <c r="B102" s="61" t="s">
        <v>295</v>
      </c>
      <c r="C102" s="35" t="s">
        <v>125</v>
      </c>
      <c r="D102" s="61" t="s">
        <v>60</v>
      </c>
      <c r="E102" s="61" t="s">
        <v>294</v>
      </c>
      <c r="F102" s="32">
        <v>767</v>
      </c>
    </row>
    <row r="103" spans="1:6" ht="16">
      <c r="A103" s="65" t="s">
        <v>276</v>
      </c>
      <c r="B103" s="35" t="s">
        <v>289</v>
      </c>
      <c r="C103" s="35" t="s">
        <v>125</v>
      </c>
      <c r="D103" s="61" t="s">
        <v>60</v>
      </c>
      <c r="E103" s="35" t="s">
        <v>294</v>
      </c>
      <c r="F103" s="32">
        <v>1517</v>
      </c>
    </row>
    <row r="104" spans="1:6" ht="16">
      <c r="A104" s="65" t="s">
        <v>297</v>
      </c>
      <c r="B104" s="35" t="s">
        <v>289</v>
      </c>
      <c r="C104" s="35" t="s">
        <v>125</v>
      </c>
      <c r="D104" s="61" t="s">
        <v>60</v>
      </c>
      <c r="E104" s="35" t="s">
        <v>294</v>
      </c>
      <c r="F104" s="32">
        <v>750</v>
      </c>
    </row>
    <row r="105" spans="1:6" ht="16">
      <c r="A105" s="65" t="s">
        <v>277</v>
      </c>
      <c r="B105" s="35" t="s">
        <v>289</v>
      </c>
      <c r="C105" s="35" t="s">
        <v>125</v>
      </c>
      <c r="D105" s="61" t="s">
        <v>60</v>
      </c>
      <c r="E105" s="35" t="s">
        <v>294</v>
      </c>
      <c r="F105" s="32">
        <v>650</v>
      </c>
    </row>
    <row r="106" spans="1:6" ht="16">
      <c r="A106" s="65" t="s">
        <v>278</v>
      </c>
      <c r="B106" s="35" t="s">
        <v>289</v>
      </c>
      <c r="C106" s="35" t="s">
        <v>125</v>
      </c>
      <c r="D106" s="61" t="s">
        <v>60</v>
      </c>
      <c r="E106" s="35" t="s">
        <v>294</v>
      </c>
      <c r="F106" s="32">
        <v>578</v>
      </c>
    </row>
    <row r="107" spans="1:6" ht="16">
      <c r="A107" s="65" t="s">
        <v>279</v>
      </c>
      <c r="B107" s="35" t="s">
        <v>295</v>
      </c>
      <c r="C107" s="35" t="s">
        <v>125</v>
      </c>
      <c r="D107" s="61" t="s">
        <v>60</v>
      </c>
      <c r="E107" s="35" t="s">
        <v>294</v>
      </c>
      <c r="F107" s="32">
        <v>691</v>
      </c>
    </row>
    <row r="108" spans="1:6" ht="16">
      <c r="A108" s="65" t="s">
        <v>280</v>
      </c>
      <c r="B108" s="35" t="s">
        <v>295</v>
      </c>
      <c r="C108" s="35" t="s">
        <v>125</v>
      </c>
      <c r="D108" s="61" t="s">
        <v>60</v>
      </c>
      <c r="E108" s="35" t="s">
        <v>294</v>
      </c>
      <c r="F108" s="32">
        <v>523</v>
      </c>
    </row>
    <row r="109" spans="1:6" ht="16">
      <c r="A109" s="65" t="s">
        <v>281</v>
      </c>
      <c r="B109" s="35" t="s">
        <v>295</v>
      </c>
      <c r="C109" s="35" t="s">
        <v>125</v>
      </c>
      <c r="D109" s="61" t="s">
        <v>60</v>
      </c>
      <c r="E109" s="35" t="s">
        <v>294</v>
      </c>
      <c r="F109" s="32">
        <v>527</v>
      </c>
    </row>
    <row r="110" spans="1:6" ht="16">
      <c r="A110" s="65" t="s">
        <v>282</v>
      </c>
      <c r="B110" s="35" t="s">
        <v>295</v>
      </c>
      <c r="C110" s="35" t="s">
        <v>132</v>
      </c>
      <c r="D110" s="61" t="s">
        <v>60</v>
      </c>
      <c r="E110" s="35" t="s">
        <v>293</v>
      </c>
      <c r="F110" s="32">
        <v>1354</v>
      </c>
    </row>
    <row r="111" spans="1:6" ht="16">
      <c r="A111" s="65" t="s">
        <v>283</v>
      </c>
      <c r="B111" s="35" t="s">
        <v>289</v>
      </c>
      <c r="C111" s="35" t="s">
        <v>132</v>
      </c>
      <c r="D111" s="61" t="s">
        <v>60</v>
      </c>
      <c r="E111" s="35" t="s">
        <v>294</v>
      </c>
      <c r="F111" s="32">
        <v>1300</v>
      </c>
    </row>
    <row r="112" spans="1:6" ht="16">
      <c r="A112" s="65" t="s">
        <v>284</v>
      </c>
      <c r="B112" s="35" t="s">
        <v>295</v>
      </c>
      <c r="C112" s="35" t="s">
        <v>132</v>
      </c>
      <c r="D112" s="61" t="s">
        <v>60</v>
      </c>
      <c r="E112" s="35" t="s">
        <v>294</v>
      </c>
      <c r="F112" s="32">
        <v>1548</v>
      </c>
    </row>
    <row r="113" spans="1:6" ht="16">
      <c r="A113" s="65" t="s">
        <v>285</v>
      </c>
      <c r="B113" s="35" t="s">
        <v>295</v>
      </c>
      <c r="C113" s="35" t="s">
        <v>132</v>
      </c>
      <c r="D113" s="61" t="s">
        <v>60</v>
      </c>
      <c r="E113" s="35" t="s">
        <v>293</v>
      </c>
      <c r="F113" s="32">
        <v>922</v>
      </c>
    </row>
    <row r="114" spans="1:6" ht="16">
      <c r="A114" s="65" t="s">
        <v>286</v>
      </c>
      <c r="B114" s="35" t="s">
        <v>295</v>
      </c>
      <c r="C114" s="35" t="s">
        <v>132</v>
      </c>
      <c r="D114" s="61" t="s">
        <v>60</v>
      </c>
      <c r="E114" s="35" t="s">
        <v>293</v>
      </c>
      <c r="F114" s="32">
        <v>1058</v>
      </c>
    </row>
    <row r="115" spans="1:6" ht="16">
      <c r="A115" s="65" t="s">
        <v>287</v>
      </c>
      <c r="B115" s="35" t="s">
        <v>289</v>
      </c>
      <c r="C115" s="35" t="s">
        <v>132</v>
      </c>
      <c r="D115" s="61" t="s">
        <v>60</v>
      </c>
      <c r="E115" s="35" t="s">
        <v>293</v>
      </c>
      <c r="F115" s="32">
        <v>1211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20"/>
  <sheetViews>
    <sheetView topLeftCell="B82" workbookViewId="0">
      <selection activeCell="D105" sqref="D105"/>
    </sheetView>
  </sheetViews>
  <sheetFormatPr baseColWidth="10" defaultColWidth="9.1640625" defaultRowHeight="15"/>
  <cols>
    <col min="1" max="1" width="9.1640625" style="14" hidden="1" customWidth="1"/>
    <col min="2" max="2" width="28.5" style="14" bestFit="1" customWidth="1"/>
    <col min="3" max="3" width="21.83203125" style="15" bestFit="1" customWidth="1"/>
    <col min="4" max="4" width="25.5" style="15" customWidth="1"/>
    <col min="5" max="5" width="13.5" style="15" customWidth="1"/>
    <col min="6" max="6" width="12" style="15" bestFit="1" customWidth="1"/>
    <col min="7" max="7" width="29.33203125" style="15" bestFit="1" customWidth="1"/>
    <col min="8" max="8" width="29.33203125" style="15" customWidth="1"/>
    <col min="9" max="9" width="22" style="36" bestFit="1" customWidth="1"/>
    <col min="10" max="10" width="29.33203125" style="15" customWidth="1"/>
    <col min="11" max="16384" width="9.1640625" style="14"/>
  </cols>
  <sheetData>
    <row r="1" spans="1:11" ht="16">
      <c r="B1" s="37" t="s">
        <v>0</v>
      </c>
      <c r="C1" s="11" t="s">
        <v>22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198</v>
      </c>
      <c r="I1" s="34" t="s">
        <v>199</v>
      </c>
      <c r="J1" s="11" t="s">
        <v>23</v>
      </c>
    </row>
    <row r="2" spans="1:11">
      <c r="A2" s="71" t="s">
        <v>201</v>
      </c>
      <c r="B2" s="38" t="s">
        <v>5</v>
      </c>
      <c r="C2" s="1">
        <v>170</v>
      </c>
      <c r="D2" s="1" t="s">
        <v>6</v>
      </c>
      <c r="E2" s="1" t="s">
        <v>333</v>
      </c>
      <c r="F2" s="2" t="s">
        <v>8</v>
      </c>
      <c r="G2" s="4" t="s">
        <v>9</v>
      </c>
      <c r="H2" s="32">
        <v>1.5220700152207001E-3</v>
      </c>
      <c r="I2" s="35">
        <f>C2*H2</f>
        <v>0.25875190258751901</v>
      </c>
      <c r="J2" s="12" t="s">
        <v>24</v>
      </c>
      <c r="K2" s="3"/>
    </row>
    <row r="3" spans="1:11">
      <c r="A3" s="72" t="s">
        <v>202</v>
      </c>
      <c r="B3" s="39" t="s">
        <v>10</v>
      </c>
      <c r="C3" s="4">
        <v>625</v>
      </c>
      <c r="D3" s="4" t="s">
        <v>11</v>
      </c>
      <c r="E3" s="4" t="s">
        <v>12</v>
      </c>
      <c r="F3" s="4" t="s">
        <v>13</v>
      </c>
      <c r="G3" s="4" t="s">
        <v>9</v>
      </c>
      <c r="H3" s="32">
        <v>1.4727549467275494</v>
      </c>
      <c r="I3" s="35">
        <f>C3*H3</f>
        <v>920.47184170471837</v>
      </c>
      <c r="J3" s="12" t="s">
        <v>24</v>
      </c>
    </row>
    <row r="4" spans="1:11">
      <c r="A4" s="71" t="s">
        <v>334</v>
      </c>
      <c r="B4" s="40" t="s">
        <v>25</v>
      </c>
      <c r="C4" s="13">
        <v>107.5</v>
      </c>
      <c r="D4" s="41" t="s">
        <v>26</v>
      </c>
      <c r="E4" s="41" t="s">
        <v>12</v>
      </c>
      <c r="F4" s="41" t="s">
        <v>27</v>
      </c>
      <c r="G4" s="41" t="s">
        <v>9</v>
      </c>
      <c r="H4" s="32">
        <v>2.0091324200913245E-2</v>
      </c>
      <c r="I4" s="35">
        <f>C4*H4</f>
        <v>2.159817351598174</v>
      </c>
      <c r="J4" s="5"/>
      <c r="K4" s="6" t="s">
        <v>14</v>
      </c>
    </row>
    <row r="5" spans="1:11">
      <c r="A5" s="71" t="s">
        <v>335</v>
      </c>
      <c r="B5" s="40" t="s">
        <v>28</v>
      </c>
      <c r="C5" s="41">
        <v>201.19</v>
      </c>
      <c r="D5" s="41" t="s">
        <v>26</v>
      </c>
      <c r="E5" s="41" t="s">
        <v>12</v>
      </c>
      <c r="F5" s="41" t="s">
        <v>27</v>
      </c>
      <c r="G5" s="41" t="s">
        <v>9</v>
      </c>
      <c r="H5" s="32">
        <v>0.85372907153729083</v>
      </c>
      <c r="I5" s="35">
        <f t="shared" ref="I5" si="0">C5*H5</f>
        <v>171.76175190258755</v>
      </c>
      <c r="J5" s="5"/>
      <c r="K5" s="7" t="s">
        <v>15</v>
      </c>
    </row>
    <row r="6" spans="1:11">
      <c r="A6" s="71" t="s">
        <v>336</v>
      </c>
      <c r="B6" s="40" t="s">
        <v>29</v>
      </c>
      <c r="C6" s="41">
        <v>270</v>
      </c>
      <c r="D6" s="41" t="s">
        <v>30</v>
      </c>
      <c r="E6" s="41" t="s">
        <v>12</v>
      </c>
      <c r="F6" s="13" t="s">
        <v>27</v>
      </c>
      <c r="G6" s="41" t="s">
        <v>9</v>
      </c>
      <c r="H6" s="32">
        <v>0.11263318112633183</v>
      </c>
      <c r="I6" s="35">
        <f>C6*H6</f>
        <v>30.410958904109595</v>
      </c>
      <c r="J6" s="5"/>
      <c r="K6" s="8" t="s">
        <v>16</v>
      </c>
    </row>
    <row r="7" spans="1:11">
      <c r="A7" s="71" t="s">
        <v>337</v>
      </c>
      <c r="B7" s="40" t="s">
        <v>31</v>
      </c>
      <c r="C7" s="41">
        <v>430</v>
      </c>
      <c r="D7" s="41" t="s">
        <v>26</v>
      </c>
      <c r="E7" s="41" t="s">
        <v>12</v>
      </c>
      <c r="F7" s="41" t="s">
        <v>27</v>
      </c>
      <c r="G7" s="41" t="s">
        <v>9</v>
      </c>
      <c r="H7" s="32">
        <v>2.4397260273972612</v>
      </c>
      <c r="I7" s="35">
        <f t="shared" ref="I7:I70" si="1">C7*H7</f>
        <v>1049.0821917808223</v>
      </c>
      <c r="J7" s="5"/>
      <c r="K7" s="9" t="s">
        <v>17</v>
      </c>
    </row>
    <row r="8" spans="1:11">
      <c r="A8" s="71" t="s">
        <v>338</v>
      </c>
      <c r="B8" s="42" t="s">
        <v>64</v>
      </c>
      <c r="C8" s="17">
        <v>167</v>
      </c>
      <c r="D8" s="17" t="s">
        <v>30</v>
      </c>
      <c r="E8" s="17" t="s">
        <v>12</v>
      </c>
      <c r="F8" s="17" t="s">
        <v>27</v>
      </c>
      <c r="G8" s="17" t="s">
        <v>9</v>
      </c>
      <c r="H8" s="32">
        <v>2.1362252663622527</v>
      </c>
      <c r="I8" s="35">
        <f t="shared" si="1"/>
        <v>356.7496194824962</v>
      </c>
      <c r="J8" s="18"/>
    </row>
    <row r="9" spans="1:11">
      <c r="A9" s="71" t="s">
        <v>339</v>
      </c>
      <c r="B9" s="42" t="s">
        <v>70</v>
      </c>
      <c r="C9" s="17">
        <v>280</v>
      </c>
      <c r="D9" s="17" t="s">
        <v>30</v>
      </c>
      <c r="E9" s="17" t="s">
        <v>12</v>
      </c>
      <c r="F9" s="17" t="s">
        <v>27</v>
      </c>
      <c r="G9" s="17" t="s">
        <v>9</v>
      </c>
      <c r="H9" s="32">
        <v>0.22070015220700151</v>
      </c>
      <c r="I9" s="35">
        <f t="shared" si="1"/>
        <v>61.796042617960424</v>
      </c>
      <c r="J9" s="12" t="s">
        <v>69</v>
      </c>
    </row>
    <row r="10" spans="1:11">
      <c r="A10" s="71" t="s">
        <v>340</v>
      </c>
      <c r="B10" s="42" t="s">
        <v>71</v>
      </c>
      <c r="C10" s="17">
        <v>139</v>
      </c>
      <c r="D10" s="17" t="s">
        <v>26</v>
      </c>
      <c r="E10" s="17" t="s">
        <v>12</v>
      </c>
      <c r="F10" s="17" t="s">
        <v>27</v>
      </c>
      <c r="G10" s="17" t="s">
        <v>9</v>
      </c>
      <c r="H10" s="32">
        <v>1.5220700152207002E-2</v>
      </c>
      <c r="I10" s="35">
        <f t="shared" si="1"/>
        <v>2.1156773211567734</v>
      </c>
      <c r="J10" s="18"/>
    </row>
    <row r="11" spans="1:11" ht="18">
      <c r="A11" s="71" t="s">
        <v>341</v>
      </c>
      <c r="B11" s="42" t="s">
        <v>65</v>
      </c>
      <c r="C11" s="43">
        <v>242</v>
      </c>
      <c r="D11" s="17" t="s">
        <v>11</v>
      </c>
      <c r="E11" s="17" t="s">
        <v>12</v>
      </c>
      <c r="F11" s="17" t="s">
        <v>27</v>
      </c>
      <c r="G11" s="17" t="s">
        <v>9</v>
      </c>
      <c r="H11" s="32">
        <v>1.3820395738203957</v>
      </c>
      <c r="I11" s="35">
        <f t="shared" si="1"/>
        <v>334.45357686453576</v>
      </c>
      <c r="J11" s="19"/>
    </row>
    <row r="12" spans="1:11">
      <c r="A12" s="71" t="s">
        <v>342</v>
      </c>
      <c r="B12" s="42" t="s">
        <v>66</v>
      </c>
      <c r="C12" s="44">
        <v>149</v>
      </c>
      <c r="D12" s="17" t="s">
        <v>26</v>
      </c>
      <c r="E12" s="17" t="s">
        <v>12</v>
      </c>
      <c r="F12" s="17" t="s">
        <v>27</v>
      </c>
      <c r="G12" s="17" t="s">
        <v>9</v>
      </c>
      <c r="H12" s="32">
        <v>3.4094368340943683E-2</v>
      </c>
      <c r="I12" s="35">
        <f t="shared" si="1"/>
        <v>5.0800608828006091</v>
      </c>
      <c r="J12" s="12" t="s">
        <v>73</v>
      </c>
    </row>
    <row r="13" spans="1:11" ht="18">
      <c r="A13" s="73" t="s">
        <v>343</v>
      </c>
      <c r="B13" s="42" t="s">
        <v>67</v>
      </c>
      <c r="C13" s="17">
        <v>114</v>
      </c>
      <c r="D13" s="17" t="s">
        <v>30</v>
      </c>
      <c r="E13" s="17" t="s">
        <v>333</v>
      </c>
      <c r="F13" s="17" t="s">
        <v>27</v>
      </c>
      <c r="G13" s="17" t="s">
        <v>9</v>
      </c>
      <c r="H13" s="32">
        <v>3.8964992389649913E-2</v>
      </c>
      <c r="I13" s="35">
        <f t="shared" si="1"/>
        <v>4.4420091324200905</v>
      </c>
      <c r="J13" s="19"/>
    </row>
    <row r="14" spans="1:11">
      <c r="A14" s="73" t="s">
        <v>316</v>
      </c>
      <c r="B14" s="42" t="s">
        <v>68</v>
      </c>
      <c r="C14" s="45">
        <v>100</v>
      </c>
      <c r="D14" s="17" t="s">
        <v>74</v>
      </c>
      <c r="E14" s="17" t="s">
        <v>12</v>
      </c>
      <c r="F14" s="17" t="s">
        <v>27</v>
      </c>
      <c r="G14" s="17" t="s">
        <v>9</v>
      </c>
      <c r="H14" s="32">
        <v>5.0428462709284609</v>
      </c>
      <c r="I14" s="35">
        <f t="shared" si="1"/>
        <v>504.28462709284611</v>
      </c>
      <c r="J14" s="12" t="s">
        <v>75</v>
      </c>
    </row>
    <row r="15" spans="1:11">
      <c r="A15" s="73" t="s">
        <v>311</v>
      </c>
      <c r="B15" s="46" t="s">
        <v>32</v>
      </c>
      <c r="C15" s="47">
        <v>245</v>
      </c>
      <c r="D15" s="47" t="s">
        <v>30</v>
      </c>
      <c r="E15" s="47" t="s">
        <v>33</v>
      </c>
      <c r="F15" s="47" t="s">
        <v>27</v>
      </c>
      <c r="G15" s="47" t="s">
        <v>9</v>
      </c>
      <c r="H15" s="32">
        <v>1.5220700152207003E-3</v>
      </c>
      <c r="I15" s="35">
        <f t="shared" si="1"/>
        <v>0.37290715372907157</v>
      </c>
      <c r="J15" s="5"/>
    </row>
    <row r="16" spans="1:11">
      <c r="A16" s="71" t="s">
        <v>312</v>
      </c>
      <c r="B16" s="46" t="s">
        <v>34</v>
      </c>
      <c r="C16" s="47">
        <v>188</v>
      </c>
      <c r="D16" s="47" t="s">
        <v>30</v>
      </c>
      <c r="E16" s="47" t="s">
        <v>33</v>
      </c>
      <c r="F16" s="47" t="s">
        <v>27</v>
      </c>
      <c r="G16" s="47" t="s">
        <v>9</v>
      </c>
      <c r="H16" s="32">
        <v>6.1035007610350071E-2</v>
      </c>
      <c r="I16" s="35">
        <f t="shared" si="1"/>
        <v>11.474581430745813</v>
      </c>
      <c r="J16" s="5"/>
    </row>
    <row r="17" spans="1:11">
      <c r="A17" s="71" t="s">
        <v>313</v>
      </c>
      <c r="B17" s="46" t="s">
        <v>35</v>
      </c>
      <c r="C17" s="16">
        <v>100</v>
      </c>
      <c r="D17" s="47" t="s">
        <v>30</v>
      </c>
      <c r="E17" s="47" t="s">
        <v>33</v>
      </c>
      <c r="F17" s="47" t="s">
        <v>27</v>
      </c>
      <c r="G17" s="47" t="s">
        <v>9</v>
      </c>
      <c r="H17" s="32">
        <v>0</v>
      </c>
      <c r="I17" s="35">
        <f t="shared" si="1"/>
        <v>0</v>
      </c>
      <c r="J17" s="5"/>
    </row>
    <row r="18" spans="1:11">
      <c r="A18" s="71" t="s">
        <v>315</v>
      </c>
      <c r="B18" s="46" t="s">
        <v>36</v>
      </c>
      <c r="C18" s="16">
        <v>100</v>
      </c>
      <c r="D18" s="47" t="s">
        <v>30</v>
      </c>
      <c r="E18" s="47" t="s">
        <v>33</v>
      </c>
      <c r="F18" s="47" t="s">
        <v>27</v>
      </c>
      <c r="G18" s="47" t="s">
        <v>9</v>
      </c>
      <c r="H18" s="32">
        <v>0.24261796042617964</v>
      </c>
      <c r="I18" s="35">
        <f t="shared" si="1"/>
        <v>24.261796042617963</v>
      </c>
      <c r="J18" s="5"/>
    </row>
    <row r="19" spans="1:11">
      <c r="A19" s="71" t="s">
        <v>344</v>
      </c>
      <c r="B19" s="48" t="s">
        <v>94</v>
      </c>
      <c r="C19" s="24">
        <v>220</v>
      </c>
      <c r="D19" s="24" t="s">
        <v>26</v>
      </c>
      <c r="E19" s="24" t="s">
        <v>12</v>
      </c>
      <c r="F19" s="24" t="s">
        <v>21</v>
      </c>
      <c r="G19" s="24" t="s">
        <v>9</v>
      </c>
      <c r="H19" s="32">
        <v>0.81476407914764071</v>
      </c>
      <c r="I19" s="35">
        <f>C19*H19</f>
        <v>179.24809741248094</v>
      </c>
      <c r="J19" s="25" t="s">
        <v>80</v>
      </c>
    </row>
    <row r="20" spans="1:11">
      <c r="A20" s="71" t="s">
        <v>345</v>
      </c>
      <c r="B20" s="48" t="s">
        <v>95</v>
      </c>
      <c r="C20" s="24">
        <v>138.25</v>
      </c>
      <c r="D20" s="24" t="s">
        <v>26</v>
      </c>
      <c r="E20" s="24" t="s">
        <v>12</v>
      </c>
      <c r="F20" s="24" t="s">
        <v>13</v>
      </c>
      <c r="G20" s="24" t="s">
        <v>9</v>
      </c>
      <c r="H20" s="32">
        <v>0.48538812785388136</v>
      </c>
      <c r="I20" s="35">
        <f t="shared" si="1"/>
        <v>67.104908675799095</v>
      </c>
      <c r="J20" s="25" t="s">
        <v>81</v>
      </c>
    </row>
    <row r="21" spans="1:11">
      <c r="A21" s="71" t="s">
        <v>346</v>
      </c>
      <c r="B21" s="48" t="s">
        <v>96</v>
      </c>
      <c r="C21" s="24">
        <v>140.61000000000001</v>
      </c>
      <c r="D21" s="24" t="s">
        <v>26</v>
      </c>
      <c r="E21" s="24" t="s">
        <v>12</v>
      </c>
      <c r="F21" s="24" t="s">
        <v>13</v>
      </c>
      <c r="G21" s="24" t="s">
        <v>9</v>
      </c>
      <c r="H21" s="32">
        <v>0.17732115677321159</v>
      </c>
      <c r="I21" s="35">
        <f t="shared" si="1"/>
        <v>24.933127853881285</v>
      </c>
      <c r="J21" s="25" t="s">
        <v>82</v>
      </c>
    </row>
    <row r="22" spans="1:11">
      <c r="A22" s="71" t="s">
        <v>347</v>
      </c>
      <c r="B22" s="49" t="s">
        <v>100</v>
      </c>
      <c r="C22" s="50">
        <v>243</v>
      </c>
      <c r="D22" s="50" t="s">
        <v>26</v>
      </c>
      <c r="E22" s="51" t="s">
        <v>12</v>
      </c>
      <c r="F22" s="51" t="s">
        <v>13</v>
      </c>
      <c r="G22" s="51" t="s">
        <v>9</v>
      </c>
      <c r="H22" s="32">
        <v>5.8751902587519028E-2</v>
      </c>
      <c r="I22" s="35">
        <f t="shared" si="1"/>
        <v>14.276712328767124</v>
      </c>
      <c r="J22" s="26" t="s">
        <v>84</v>
      </c>
    </row>
    <row r="23" spans="1:11">
      <c r="A23" s="71" t="s">
        <v>348</v>
      </c>
      <c r="B23" s="48" t="s">
        <v>101</v>
      </c>
      <c r="C23" s="50">
        <v>152</v>
      </c>
      <c r="D23" s="50" t="s">
        <v>6</v>
      </c>
      <c r="E23" s="51" t="s">
        <v>12</v>
      </c>
      <c r="F23" s="51" t="s">
        <v>13</v>
      </c>
      <c r="G23" s="51" t="s">
        <v>9</v>
      </c>
      <c r="H23" s="32">
        <v>5.8751902587519028E-2</v>
      </c>
      <c r="I23" s="35">
        <f t="shared" si="1"/>
        <v>8.9302891933028921</v>
      </c>
      <c r="J23" s="26" t="s">
        <v>85</v>
      </c>
    </row>
    <row r="24" spans="1:11">
      <c r="A24" s="71" t="s">
        <v>349</v>
      </c>
      <c r="B24" s="48" t="s">
        <v>97</v>
      </c>
      <c r="C24" s="24"/>
      <c r="D24" s="24" t="s">
        <v>26</v>
      </c>
      <c r="E24" s="24" t="s">
        <v>12</v>
      </c>
      <c r="F24" s="24"/>
      <c r="G24" s="24" t="s">
        <v>61</v>
      </c>
      <c r="H24" s="32">
        <v>5.8751902587519028E-2</v>
      </c>
      <c r="I24" s="35">
        <f t="shared" si="1"/>
        <v>0</v>
      </c>
      <c r="J24" s="25" t="s">
        <v>83</v>
      </c>
    </row>
    <row r="25" spans="1:11">
      <c r="A25" s="71" t="s">
        <v>350</v>
      </c>
      <c r="B25" s="48" t="s">
        <v>98</v>
      </c>
      <c r="C25" s="24">
        <v>159.74</v>
      </c>
      <c r="D25" s="24" t="s">
        <v>26</v>
      </c>
      <c r="E25" s="24" t="s">
        <v>12</v>
      </c>
      <c r="F25" s="24" t="s">
        <v>13</v>
      </c>
      <c r="G25" s="24" t="s">
        <v>9</v>
      </c>
      <c r="H25" s="32">
        <v>2.3716894977168947</v>
      </c>
      <c r="I25" s="35">
        <f t="shared" si="1"/>
        <v>378.85368036529678</v>
      </c>
      <c r="J25" s="25" t="s">
        <v>86</v>
      </c>
      <c r="K25" s="22"/>
    </row>
    <row r="26" spans="1:11">
      <c r="A26" s="71" t="s">
        <v>319</v>
      </c>
      <c r="B26" s="48" t="s">
        <v>99</v>
      </c>
      <c r="C26" s="24">
        <v>107.16</v>
      </c>
      <c r="D26" s="24" t="s">
        <v>26</v>
      </c>
      <c r="E26" s="24" t="s">
        <v>12</v>
      </c>
      <c r="F26" s="24" t="s">
        <v>13</v>
      </c>
      <c r="G26" s="24" t="s">
        <v>9</v>
      </c>
      <c r="H26" s="32">
        <v>0.28767123287671226</v>
      </c>
      <c r="I26" s="35">
        <f t="shared" si="1"/>
        <v>30.826849315068486</v>
      </c>
      <c r="J26" s="25" t="s">
        <v>87</v>
      </c>
      <c r="K26" s="22"/>
    </row>
    <row r="27" spans="1:11">
      <c r="A27" s="71" t="s">
        <v>318</v>
      </c>
      <c r="B27" s="42" t="s">
        <v>149</v>
      </c>
      <c r="C27" s="17">
        <v>115</v>
      </c>
      <c r="D27" s="17" t="s">
        <v>26</v>
      </c>
      <c r="E27" s="17" t="s">
        <v>12</v>
      </c>
      <c r="F27" s="17" t="s">
        <v>76</v>
      </c>
      <c r="G27" s="17" t="s">
        <v>9</v>
      </c>
      <c r="H27" s="32">
        <v>8.8127853881278542E-2</v>
      </c>
      <c r="I27" s="35">
        <f t="shared" si="1"/>
        <v>10.134703196347033</v>
      </c>
      <c r="J27" s="21" t="s">
        <v>72</v>
      </c>
      <c r="K27" s="22"/>
    </row>
    <row r="28" spans="1:11">
      <c r="A28" s="71" t="s">
        <v>308</v>
      </c>
      <c r="B28" s="42" t="s">
        <v>150</v>
      </c>
      <c r="C28" s="17">
        <v>115</v>
      </c>
      <c r="D28" s="17" t="s">
        <v>11</v>
      </c>
      <c r="E28" s="17" t="s">
        <v>12</v>
      </c>
      <c r="F28" s="17" t="s">
        <v>76</v>
      </c>
      <c r="G28" s="17" t="s">
        <v>9</v>
      </c>
      <c r="H28" s="32">
        <v>0.16301369863013693</v>
      </c>
      <c r="I28" s="35">
        <f t="shared" si="1"/>
        <v>18.746575342465746</v>
      </c>
      <c r="J28" s="21" t="s">
        <v>72</v>
      </c>
      <c r="K28" s="22"/>
    </row>
    <row r="29" spans="1:11">
      <c r="A29" s="71" t="s">
        <v>351</v>
      </c>
      <c r="B29" s="42" t="s">
        <v>151</v>
      </c>
      <c r="C29" s="44">
        <v>175</v>
      </c>
      <c r="D29" s="17" t="s">
        <v>11</v>
      </c>
      <c r="E29" s="17" t="s">
        <v>12</v>
      </c>
      <c r="F29" s="17" t="s">
        <v>76</v>
      </c>
      <c r="G29" s="17" t="s">
        <v>9</v>
      </c>
      <c r="H29" s="32">
        <v>1.0197869101978689E-2</v>
      </c>
      <c r="I29" s="35">
        <f t="shared" si="1"/>
        <v>1.7846270928462706</v>
      </c>
      <c r="J29" s="23" t="s">
        <v>77</v>
      </c>
    </row>
    <row r="30" spans="1:11">
      <c r="A30" s="71" t="s">
        <v>352</v>
      </c>
      <c r="B30" s="42" t="s">
        <v>152</v>
      </c>
      <c r="C30" s="17">
        <v>85</v>
      </c>
      <c r="D30" s="17" t="s">
        <v>11</v>
      </c>
      <c r="E30" s="17" t="s">
        <v>12</v>
      </c>
      <c r="F30" s="17" t="s">
        <v>76</v>
      </c>
      <c r="G30" s="17" t="s">
        <v>9</v>
      </c>
      <c r="H30" s="32">
        <v>9.1324200913242017E-4</v>
      </c>
      <c r="I30" s="35">
        <f t="shared" si="1"/>
        <v>7.7625570776255717E-2</v>
      </c>
      <c r="J30" s="21" t="s">
        <v>72</v>
      </c>
    </row>
    <row r="31" spans="1:11">
      <c r="A31" s="71" t="s">
        <v>353</v>
      </c>
      <c r="B31" s="48" t="s">
        <v>102</v>
      </c>
      <c r="C31" s="24">
        <v>109.38</v>
      </c>
      <c r="D31" s="24" t="s">
        <v>30</v>
      </c>
      <c r="E31" s="24" t="s">
        <v>12</v>
      </c>
      <c r="F31" s="24" t="s">
        <v>13</v>
      </c>
      <c r="G31" s="24" t="s">
        <v>9</v>
      </c>
      <c r="H31" s="32">
        <v>2.8919330289193302E-3</v>
      </c>
      <c r="I31" s="35">
        <f t="shared" si="1"/>
        <v>0.31631963470319635</v>
      </c>
      <c r="J31" s="25" t="s">
        <v>88</v>
      </c>
    </row>
    <row r="32" spans="1:11">
      <c r="A32" s="71" t="s">
        <v>354</v>
      </c>
      <c r="B32" s="48" t="s">
        <v>103</v>
      </c>
      <c r="C32" s="24">
        <v>94</v>
      </c>
      <c r="D32" s="24" t="s">
        <v>11</v>
      </c>
      <c r="E32" s="24" t="s">
        <v>12</v>
      </c>
      <c r="F32" s="24" t="s">
        <v>13</v>
      </c>
      <c r="G32" s="24" t="s">
        <v>9</v>
      </c>
      <c r="H32" s="32">
        <v>4.5662100456621009E-4</v>
      </c>
      <c r="I32" s="35">
        <f t="shared" si="1"/>
        <v>4.2922374429223746E-2</v>
      </c>
      <c r="J32" s="25" t="s">
        <v>89</v>
      </c>
    </row>
    <row r="33" spans="1:10">
      <c r="A33" s="71" t="s">
        <v>355</v>
      </c>
      <c r="B33" s="48" t="s">
        <v>104</v>
      </c>
      <c r="C33" s="24"/>
      <c r="D33" s="24" t="s">
        <v>90</v>
      </c>
      <c r="E33" s="24" t="s">
        <v>356</v>
      </c>
      <c r="F33" s="24"/>
      <c r="G33" s="24"/>
      <c r="H33" s="32">
        <v>9.1324200913242017E-4</v>
      </c>
      <c r="I33" s="35">
        <f t="shared" si="1"/>
        <v>0</v>
      </c>
      <c r="J33" s="27" t="s">
        <v>91</v>
      </c>
    </row>
    <row r="34" spans="1:10">
      <c r="A34" s="73" t="s">
        <v>357</v>
      </c>
      <c r="B34" s="48" t="s">
        <v>105</v>
      </c>
      <c r="C34" s="24">
        <v>175</v>
      </c>
      <c r="D34" s="24" t="s">
        <v>11</v>
      </c>
      <c r="E34" s="24" t="s">
        <v>12</v>
      </c>
      <c r="F34" s="24" t="s">
        <v>13</v>
      </c>
      <c r="G34" s="24" t="s">
        <v>9</v>
      </c>
      <c r="H34" s="32">
        <v>5.7534246575342458E-2</v>
      </c>
      <c r="I34" s="35">
        <f t="shared" si="1"/>
        <v>10.06849315068493</v>
      </c>
      <c r="J34" s="25" t="s">
        <v>92</v>
      </c>
    </row>
    <row r="35" spans="1:10">
      <c r="A35" s="71" t="s">
        <v>358</v>
      </c>
      <c r="B35" s="48" t="s">
        <v>106</v>
      </c>
      <c r="C35" s="24">
        <v>126.95</v>
      </c>
      <c r="D35" s="24" t="s">
        <v>11</v>
      </c>
      <c r="E35" s="24" t="s">
        <v>12</v>
      </c>
      <c r="F35" s="24" t="s">
        <v>13</v>
      </c>
      <c r="G35" s="24" t="s">
        <v>9</v>
      </c>
      <c r="H35" s="32">
        <v>0.16240487062404871</v>
      </c>
      <c r="I35" s="35">
        <f t="shared" si="1"/>
        <v>20.617298325722984</v>
      </c>
      <c r="J35" s="25" t="s">
        <v>93</v>
      </c>
    </row>
    <row r="36" spans="1:10">
      <c r="A36" s="71" t="s">
        <v>359</v>
      </c>
      <c r="B36" s="46" t="s">
        <v>37</v>
      </c>
      <c r="C36" s="47">
        <v>102</v>
      </c>
      <c r="D36" s="47" t="s">
        <v>30</v>
      </c>
      <c r="E36" s="47" t="s">
        <v>33</v>
      </c>
      <c r="F36" s="16" t="s">
        <v>27</v>
      </c>
      <c r="G36" s="47" t="s">
        <v>9</v>
      </c>
      <c r="H36" s="32">
        <v>6.240487062404871E-2</v>
      </c>
      <c r="I36" s="35">
        <f t="shared" si="1"/>
        <v>6.365296803652968</v>
      </c>
      <c r="J36" s="5"/>
    </row>
    <row r="37" spans="1:10">
      <c r="A37" s="71" t="s">
        <v>360</v>
      </c>
      <c r="B37" s="46" t="s">
        <v>38</v>
      </c>
      <c r="C37" s="16">
        <v>55</v>
      </c>
      <c r="D37" s="47" t="s">
        <v>30</v>
      </c>
      <c r="E37" s="47" t="s">
        <v>33</v>
      </c>
      <c r="F37" s="16" t="s">
        <v>27</v>
      </c>
      <c r="G37" s="47" t="s">
        <v>9</v>
      </c>
      <c r="H37" s="32">
        <v>0</v>
      </c>
      <c r="I37" s="35">
        <f t="shared" si="1"/>
        <v>0</v>
      </c>
      <c r="J37" s="5"/>
    </row>
    <row r="38" spans="1:10">
      <c r="A38" s="71" t="s">
        <v>310</v>
      </c>
      <c r="B38" s="46" t="s">
        <v>39</v>
      </c>
      <c r="C38" s="47">
        <v>108</v>
      </c>
      <c r="D38" s="47" t="s">
        <v>30</v>
      </c>
      <c r="E38" s="47" t="s">
        <v>33</v>
      </c>
      <c r="F38" s="16" t="s">
        <v>27</v>
      </c>
      <c r="G38" s="16" t="s">
        <v>9</v>
      </c>
      <c r="H38" s="32">
        <v>0.10593607305936074</v>
      </c>
      <c r="I38" s="35">
        <f t="shared" si="1"/>
        <v>11.44109589041096</v>
      </c>
      <c r="J38" s="5"/>
    </row>
    <row r="39" spans="1:10">
      <c r="A39" s="71" t="s">
        <v>361</v>
      </c>
      <c r="B39" s="46" t="s">
        <v>40</v>
      </c>
      <c r="C39" s="47">
        <v>113</v>
      </c>
      <c r="D39" s="47" t="s">
        <v>30</v>
      </c>
      <c r="E39" s="47" t="s">
        <v>33</v>
      </c>
      <c r="F39" s="47" t="s">
        <v>27</v>
      </c>
      <c r="G39" s="47" t="s">
        <v>9</v>
      </c>
      <c r="H39" s="32">
        <v>1.0214611872146118</v>
      </c>
      <c r="I39" s="35">
        <f t="shared" si="1"/>
        <v>115.42511415525112</v>
      </c>
      <c r="J39" s="5"/>
    </row>
    <row r="40" spans="1:10">
      <c r="A40" s="71" t="s">
        <v>362</v>
      </c>
      <c r="B40" s="48" t="s">
        <v>107</v>
      </c>
      <c r="C40" s="24">
        <v>74</v>
      </c>
      <c r="D40" s="24" t="s">
        <v>11</v>
      </c>
      <c r="E40" s="24" t="s">
        <v>12</v>
      </c>
      <c r="F40" s="24" t="s">
        <v>13</v>
      </c>
      <c r="G40" s="24" t="s">
        <v>9</v>
      </c>
      <c r="H40" s="32">
        <v>1.8264840182648403E-3</v>
      </c>
      <c r="I40" s="35">
        <f t="shared" si="1"/>
        <v>0.13515981735159818</v>
      </c>
      <c r="J40" s="25" t="s">
        <v>108</v>
      </c>
    </row>
    <row r="41" spans="1:10">
      <c r="A41" s="71" t="s">
        <v>363</v>
      </c>
      <c r="B41" s="48" t="s">
        <v>109</v>
      </c>
      <c r="C41" s="24">
        <v>173</v>
      </c>
      <c r="D41" s="24" t="s">
        <v>11</v>
      </c>
      <c r="E41" s="24" t="s">
        <v>12</v>
      </c>
      <c r="F41" s="24" t="s">
        <v>13</v>
      </c>
      <c r="G41" s="24" t="s">
        <v>9</v>
      </c>
      <c r="H41" s="32">
        <v>3.34855403348554E-3</v>
      </c>
      <c r="I41" s="35">
        <f t="shared" si="1"/>
        <v>0.57929984779299837</v>
      </c>
      <c r="J41" s="25" t="s">
        <v>110</v>
      </c>
    </row>
    <row r="42" spans="1:10">
      <c r="A42" s="71" t="s">
        <v>364</v>
      </c>
      <c r="B42" s="48" t="s">
        <v>111</v>
      </c>
      <c r="C42" s="24">
        <v>110</v>
      </c>
      <c r="D42" s="24" t="s">
        <v>30</v>
      </c>
      <c r="E42" s="24" t="s">
        <v>365</v>
      </c>
      <c r="F42" s="24" t="s">
        <v>13</v>
      </c>
      <c r="G42" s="24" t="s">
        <v>9</v>
      </c>
      <c r="H42" s="32">
        <v>0</v>
      </c>
      <c r="I42" s="35">
        <f t="shared" si="1"/>
        <v>0</v>
      </c>
      <c r="J42" s="25" t="s">
        <v>112</v>
      </c>
    </row>
    <row r="43" spans="1:10">
      <c r="A43" s="71" t="s">
        <v>366</v>
      </c>
      <c r="B43" s="52" t="s">
        <v>168</v>
      </c>
      <c r="C43" s="30">
        <v>87</v>
      </c>
      <c r="D43" s="30" t="s">
        <v>30</v>
      </c>
      <c r="E43" s="30" t="s">
        <v>12</v>
      </c>
      <c r="F43" s="30" t="s">
        <v>27</v>
      </c>
      <c r="G43" s="30" t="s">
        <v>122</v>
      </c>
      <c r="H43" s="32">
        <v>5.1750380517503808E-3</v>
      </c>
      <c r="I43" s="35">
        <f t="shared" si="1"/>
        <v>0.45022831050228312</v>
      </c>
      <c r="J43" s="28" t="s">
        <v>165</v>
      </c>
    </row>
    <row r="44" spans="1:10">
      <c r="A44" s="73" t="s">
        <v>367</v>
      </c>
      <c r="B44" s="52" t="s">
        <v>169</v>
      </c>
      <c r="C44" s="30">
        <v>141</v>
      </c>
      <c r="D44" s="30" t="s">
        <v>26</v>
      </c>
      <c r="E44" s="30" t="s">
        <v>12</v>
      </c>
      <c r="F44" s="30" t="s">
        <v>27</v>
      </c>
      <c r="G44" s="30" t="s">
        <v>122</v>
      </c>
      <c r="H44" s="32">
        <v>3.3485540334855401E-2</v>
      </c>
      <c r="I44" s="35">
        <f t="shared" si="1"/>
        <v>4.7214611872146115</v>
      </c>
      <c r="J44" s="28" t="s">
        <v>165</v>
      </c>
    </row>
    <row r="45" spans="1:10">
      <c r="A45" s="71" t="s">
        <v>368</v>
      </c>
      <c r="B45" s="52" t="s">
        <v>170</v>
      </c>
      <c r="C45" s="30">
        <v>115</v>
      </c>
      <c r="D45" s="30" t="s">
        <v>26</v>
      </c>
      <c r="E45" s="30" t="s">
        <v>12</v>
      </c>
      <c r="F45" s="30" t="s">
        <v>27</v>
      </c>
      <c r="G45" s="30" t="s">
        <v>122</v>
      </c>
      <c r="H45" s="32">
        <v>0.35312024353120247</v>
      </c>
      <c r="I45" s="35">
        <f t="shared" si="1"/>
        <v>40.608828006088281</v>
      </c>
      <c r="J45" s="28" t="s">
        <v>165</v>
      </c>
    </row>
    <row r="46" spans="1:10">
      <c r="A46" s="71" t="s">
        <v>369</v>
      </c>
      <c r="B46" s="52" t="s">
        <v>171</v>
      </c>
      <c r="C46" s="30">
        <v>83</v>
      </c>
      <c r="D46" s="30" t="s">
        <v>26</v>
      </c>
      <c r="E46" s="30" t="s">
        <v>12</v>
      </c>
      <c r="F46" s="30" t="s">
        <v>27</v>
      </c>
      <c r="G46" s="30" t="s">
        <v>122</v>
      </c>
      <c r="H46" s="32">
        <v>4.87062404870624E-3</v>
      </c>
      <c r="I46" s="35">
        <f t="shared" si="1"/>
        <v>0.40426179604261792</v>
      </c>
      <c r="J46" s="28" t="s">
        <v>165</v>
      </c>
    </row>
    <row r="47" spans="1:10" ht="19.5" customHeight="1">
      <c r="A47" s="71" t="s">
        <v>370</v>
      </c>
      <c r="B47" s="53" t="s">
        <v>172</v>
      </c>
      <c r="C47" s="30">
        <v>170</v>
      </c>
      <c r="D47" s="30" t="s">
        <v>26</v>
      </c>
      <c r="E47" s="30" t="s">
        <v>333</v>
      </c>
      <c r="F47" s="30"/>
      <c r="G47" s="30" t="s">
        <v>122</v>
      </c>
      <c r="H47" s="32">
        <v>2.43531202435312E-3</v>
      </c>
      <c r="I47" s="35">
        <f t="shared" si="1"/>
        <v>0.41400304414003042</v>
      </c>
      <c r="J47" s="29" t="s">
        <v>166</v>
      </c>
    </row>
    <row r="48" spans="1:10">
      <c r="A48" s="71" t="s">
        <v>309</v>
      </c>
      <c r="B48" s="52" t="s">
        <v>173</v>
      </c>
      <c r="C48" s="30">
        <v>350</v>
      </c>
      <c r="D48" s="30" t="s">
        <v>30</v>
      </c>
      <c r="E48" s="30" t="s">
        <v>12</v>
      </c>
      <c r="F48" s="30" t="s">
        <v>27</v>
      </c>
      <c r="G48" s="30" t="s">
        <v>122</v>
      </c>
      <c r="H48" s="32">
        <v>7.0319634703196354E-2</v>
      </c>
      <c r="I48" s="35">
        <f t="shared" si="1"/>
        <v>24.611872146118724</v>
      </c>
      <c r="J48" s="28" t="s">
        <v>165</v>
      </c>
    </row>
    <row r="49" spans="1:10">
      <c r="A49" s="71" t="s">
        <v>371</v>
      </c>
      <c r="B49" s="52" t="s">
        <v>174</v>
      </c>
      <c r="C49" s="30">
        <v>350</v>
      </c>
      <c r="D49" s="30" t="s">
        <v>30</v>
      </c>
      <c r="E49" s="30" t="s">
        <v>12</v>
      </c>
      <c r="F49" s="30" t="s">
        <v>27</v>
      </c>
      <c r="G49" s="30" t="s">
        <v>122</v>
      </c>
      <c r="H49" s="32">
        <v>3.6529680365296807E-3</v>
      </c>
      <c r="I49" s="35">
        <f t="shared" si="1"/>
        <v>1.2785388127853883</v>
      </c>
      <c r="J49" s="28" t="s">
        <v>165</v>
      </c>
    </row>
    <row r="50" spans="1:10">
      <c r="A50" s="71" t="s">
        <v>306</v>
      </c>
      <c r="B50" s="52" t="s">
        <v>175</v>
      </c>
      <c r="C50" s="30">
        <v>219</v>
      </c>
      <c r="D50" s="30" t="s">
        <v>30</v>
      </c>
      <c r="E50" s="30" t="s">
        <v>333</v>
      </c>
      <c r="F50" s="30" t="s">
        <v>27</v>
      </c>
      <c r="G50" s="54" t="s">
        <v>9</v>
      </c>
      <c r="H50" s="32">
        <v>6.3318112633181114E-2</v>
      </c>
      <c r="I50" s="35">
        <f t="shared" si="1"/>
        <v>13.866666666666664</v>
      </c>
      <c r="J50" s="28" t="s">
        <v>167</v>
      </c>
    </row>
    <row r="51" spans="1:10">
      <c r="A51" s="71" t="s">
        <v>307</v>
      </c>
      <c r="B51" s="38" t="s">
        <v>18</v>
      </c>
      <c r="C51" s="4">
        <v>325</v>
      </c>
      <c r="D51" s="4" t="s">
        <v>19</v>
      </c>
      <c r="E51" s="4" t="s">
        <v>20</v>
      </c>
      <c r="F51" s="4" t="s">
        <v>21</v>
      </c>
      <c r="G51" s="4" t="s">
        <v>9</v>
      </c>
      <c r="H51" s="33">
        <v>1.7863754087922942E-2</v>
      </c>
      <c r="I51" s="35">
        <f t="shared" si="1"/>
        <v>5.8057200785749563</v>
      </c>
      <c r="J51" s="12" t="s">
        <v>24</v>
      </c>
    </row>
    <row r="52" spans="1:10">
      <c r="A52" s="71" t="s">
        <v>314</v>
      </c>
      <c r="B52" s="42" t="s">
        <v>146</v>
      </c>
      <c r="C52" s="17">
        <v>213</v>
      </c>
      <c r="D52" s="17" t="s">
        <v>30</v>
      </c>
      <c r="E52" s="17" t="s">
        <v>48</v>
      </c>
      <c r="F52" s="17" t="s">
        <v>13</v>
      </c>
      <c r="G52" s="17" t="s">
        <v>9</v>
      </c>
      <c r="H52" s="33">
        <v>0</v>
      </c>
      <c r="I52" s="35">
        <f t="shared" si="1"/>
        <v>0</v>
      </c>
      <c r="J52" s="21" t="s">
        <v>72</v>
      </c>
    </row>
    <row r="53" spans="1:10">
      <c r="A53" s="71" t="s">
        <v>372</v>
      </c>
      <c r="B53" s="42" t="s">
        <v>147</v>
      </c>
      <c r="C53" s="17">
        <v>250</v>
      </c>
      <c r="D53" s="17" t="s">
        <v>30</v>
      </c>
      <c r="E53" s="17" t="s">
        <v>48</v>
      </c>
      <c r="F53" s="17" t="s">
        <v>13</v>
      </c>
      <c r="G53" s="17" t="s">
        <v>9</v>
      </c>
      <c r="H53" s="33">
        <v>1.459226972925603E-3</v>
      </c>
      <c r="I53" s="35">
        <f t="shared" si="1"/>
        <v>0.36480674323140078</v>
      </c>
      <c r="J53" s="21" t="s">
        <v>72</v>
      </c>
    </row>
    <row r="54" spans="1:10">
      <c r="A54" s="71" t="s">
        <v>373</v>
      </c>
      <c r="B54" s="55" t="s">
        <v>148</v>
      </c>
      <c r="C54" s="17">
        <v>227</v>
      </c>
      <c r="D54" s="17" t="s">
        <v>26</v>
      </c>
      <c r="E54" s="17" t="s">
        <v>42</v>
      </c>
      <c r="F54" s="17" t="s">
        <v>27</v>
      </c>
      <c r="G54" s="17" t="s">
        <v>43</v>
      </c>
      <c r="H54" s="33">
        <v>4.8848394243979723</v>
      </c>
      <c r="I54" s="35">
        <f t="shared" si="1"/>
        <v>1108.8585493383398</v>
      </c>
      <c r="J54" s="21" t="s">
        <v>72</v>
      </c>
    </row>
    <row r="55" spans="1:10">
      <c r="A55" s="71" t="s">
        <v>374</v>
      </c>
      <c r="B55" s="46" t="s">
        <v>41</v>
      </c>
      <c r="C55" s="47">
        <v>301</v>
      </c>
      <c r="D55" s="47" t="s">
        <v>26</v>
      </c>
      <c r="E55" s="47" t="s">
        <v>42</v>
      </c>
      <c r="F55" s="47" t="s">
        <v>27</v>
      </c>
      <c r="G55" s="47" t="s">
        <v>43</v>
      </c>
      <c r="H55" s="33">
        <v>0.86415479140426976</v>
      </c>
      <c r="I55" s="35">
        <f t="shared" si="1"/>
        <v>260.11059221268522</v>
      </c>
      <c r="J55" s="5"/>
    </row>
    <row r="56" spans="1:10">
      <c r="A56" s="71" t="s">
        <v>375</v>
      </c>
      <c r="B56" s="46" t="s">
        <v>44</v>
      </c>
      <c r="C56" s="47">
        <v>500</v>
      </c>
      <c r="D56" s="47" t="s">
        <v>26</v>
      </c>
      <c r="E56" s="47" t="s">
        <v>42</v>
      </c>
      <c r="F56" s="47" t="s">
        <v>45</v>
      </c>
      <c r="G56" s="47" t="s">
        <v>43</v>
      </c>
      <c r="H56" s="33">
        <v>1.9838880807095709</v>
      </c>
      <c r="I56" s="35">
        <f t="shared" si="1"/>
        <v>991.94404035478544</v>
      </c>
      <c r="J56" s="5"/>
    </row>
    <row r="57" spans="1:10">
      <c r="A57" s="71" t="s">
        <v>376</v>
      </c>
      <c r="B57" s="46" t="s">
        <v>46</v>
      </c>
      <c r="C57" s="47">
        <v>294</v>
      </c>
      <c r="D57" s="47" t="s">
        <v>26</v>
      </c>
      <c r="E57" s="16" t="s">
        <v>42</v>
      </c>
      <c r="F57" s="47" t="s">
        <v>27</v>
      </c>
      <c r="G57" s="47" t="s">
        <v>43</v>
      </c>
      <c r="H57" s="33">
        <v>1.8960959318466215E-2</v>
      </c>
      <c r="I57" s="35">
        <f t="shared" si="1"/>
        <v>5.5745220396290671</v>
      </c>
      <c r="J57" s="5"/>
    </row>
    <row r="58" spans="1:10">
      <c r="A58" s="71" t="s">
        <v>377</v>
      </c>
      <c r="B58" s="46" t="s">
        <v>47</v>
      </c>
      <c r="C58" s="47">
        <v>680</v>
      </c>
      <c r="D58" s="47" t="s">
        <v>30</v>
      </c>
      <c r="E58" s="47" t="s">
        <v>48</v>
      </c>
      <c r="F58" s="16" t="s">
        <v>27</v>
      </c>
      <c r="G58" s="47" t="s">
        <v>9</v>
      </c>
      <c r="H58" s="33">
        <v>2.4779833787864018E-2</v>
      </c>
      <c r="I58" s="35">
        <f t="shared" si="1"/>
        <v>16.850286975747533</v>
      </c>
      <c r="J58" s="5"/>
    </row>
    <row r="59" spans="1:10">
      <c r="A59" s="71" t="s">
        <v>304</v>
      </c>
      <c r="B59" s="46" t="s">
        <v>49</v>
      </c>
      <c r="C59" s="47">
        <v>289</v>
      </c>
      <c r="D59" s="47" t="s">
        <v>26</v>
      </c>
      <c r="E59" s="47" t="s">
        <v>42</v>
      </c>
      <c r="F59" s="47" t="s">
        <v>27</v>
      </c>
      <c r="G59" s="47" t="s">
        <v>43</v>
      </c>
      <c r="H59" s="33">
        <v>2.0661507421111511</v>
      </c>
      <c r="I59" s="35">
        <f t="shared" si="1"/>
        <v>597.11756447012272</v>
      </c>
      <c r="J59" s="5"/>
    </row>
    <row r="60" spans="1:10">
      <c r="A60" s="71" t="s">
        <v>305</v>
      </c>
      <c r="B60" s="46" t="s">
        <v>50</v>
      </c>
      <c r="C60" s="47">
        <v>450</v>
      </c>
      <c r="D60" s="47" t="s">
        <v>26</v>
      </c>
      <c r="E60" s="47" t="s">
        <v>42</v>
      </c>
      <c r="F60" s="47" t="s">
        <v>27</v>
      </c>
      <c r="G60" s="47" t="s">
        <v>43</v>
      </c>
      <c r="H60" s="33">
        <v>0.27041920969665845</v>
      </c>
      <c r="I60" s="35">
        <f t="shared" si="1"/>
        <v>121.68864436349629</v>
      </c>
      <c r="J60" s="5"/>
    </row>
    <row r="61" spans="1:10">
      <c r="A61" s="71" t="s">
        <v>378</v>
      </c>
      <c r="B61" s="46" t="s">
        <v>51</v>
      </c>
      <c r="C61" s="47">
        <v>287</v>
      </c>
      <c r="D61" s="47" t="s">
        <v>30</v>
      </c>
      <c r="E61" s="47" t="s">
        <v>52</v>
      </c>
      <c r="F61" s="47" t="s">
        <v>27</v>
      </c>
      <c r="G61" s="47" t="s">
        <v>9</v>
      </c>
      <c r="H61" s="33">
        <v>1.9285017367209147E-2</v>
      </c>
      <c r="I61" s="35">
        <f t="shared" si="1"/>
        <v>5.534799984389025</v>
      </c>
      <c r="J61" s="5"/>
    </row>
    <row r="62" spans="1:10">
      <c r="A62" s="71" t="s">
        <v>379</v>
      </c>
      <c r="B62" s="52" t="s">
        <v>176</v>
      </c>
      <c r="C62" s="30">
        <v>500</v>
      </c>
      <c r="D62" s="30" t="s">
        <v>30</v>
      </c>
      <c r="E62" s="30" t="s">
        <v>48</v>
      </c>
      <c r="F62" s="30" t="s">
        <v>27</v>
      </c>
      <c r="G62" s="30" t="s">
        <v>122</v>
      </c>
      <c r="H62" s="33">
        <v>1.1474546285182867E-2</v>
      </c>
      <c r="I62" s="35">
        <f t="shared" si="1"/>
        <v>5.7372731425914338</v>
      </c>
      <c r="J62" s="28" t="s">
        <v>177</v>
      </c>
    </row>
    <row r="63" spans="1:10">
      <c r="A63" s="71" t="s">
        <v>380</v>
      </c>
      <c r="B63" s="52" t="s">
        <v>178</v>
      </c>
      <c r="C63" s="30">
        <v>264</v>
      </c>
      <c r="D63" s="30" t="s">
        <v>30</v>
      </c>
      <c r="E63" s="30" t="s">
        <v>12</v>
      </c>
      <c r="F63" s="30" t="s">
        <v>27</v>
      </c>
      <c r="G63" s="30" t="s">
        <v>122</v>
      </c>
      <c r="H63" s="33">
        <v>2.5623537687170034E-2</v>
      </c>
      <c r="I63" s="35">
        <f t="shared" si="1"/>
        <v>6.7646139494128894</v>
      </c>
      <c r="J63" s="28" t="s">
        <v>165</v>
      </c>
    </row>
    <row r="64" spans="1:10">
      <c r="A64" s="71" t="s">
        <v>381</v>
      </c>
      <c r="B64" s="52" t="s">
        <v>179</v>
      </c>
      <c r="C64" s="30">
        <v>310</v>
      </c>
      <c r="D64" s="30" t="s">
        <v>30</v>
      </c>
      <c r="E64" s="30" t="s">
        <v>20</v>
      </c>
      <c r="F64" s="30" t="s">
        <v>27</v>
      </c>
      <c r="G64" s="30" t="s">
        <v>43</v>
      </c>
      <c r="H64" s="33">
        <v>2.174385736029572E-3</v>
      </c>
      <c r="I64" s="35">
        <f t="shared" si="1"/>
        <v>0.67405957816916728</v>
      </c>
      <c r="J64" s="28" t="s">
        <v>177</v>
      </c>
    </row>
    <row r="65" spans="1:11">
      <c r="A65" s="71" t="s">
        <v>382</v>
      </c>
      <c r="B65" s="48" t="s">
        <v>159</v>
      </c>
      <c r="C65" s="24">
        <v>598.22</v>
      </c>
      <c r="D65" s="24" t="s">
        <v>26</v>
      </c>
      <c r="E65" s="24" t="s">
        <v>42</v>
      </c>
      <c r="F65" s="24" t="s">
        <v>21</v>
      </c>
      <c r="G65" s="24" t="s">
        <v>43</v>
      </c>
      <c r="H65" s="33">
        <v>0.24483432429135096</v>
      </c>
      <c r="I65" s="35">
        <f t="shared" si="1"/>
        <v>146.46478947757197</v>
      </c>
      <c r="J65" s="25" t="s">
        <v>113</v>
      </c>
    </row>
    <row r="66" spans="1:11">
      <c r="A66" s="71" t="s">
        <v>383</v>
      </c>
      <c r="B66" s="48" t="s">
        <v>160</v>
      </c>
      <c r="C66" s="24">
        <v>1500</v>
      </c>
      <c r="D66" s="24" t="s">
        <v>26</v>
      </c>
      <c r="E66" s="24" t="s">
        <v>42</v>
      </c>
      <c r="F66" s="24" t="s">
        <v>21</v>
      </c>
      <c r="G66" s="24" t="s">
        <v>114</v>
      </c>
      <c r="H66" s="33">
        <v>1.3837000138370003E-4</v>
      </c>
      <c r="I66" s="35">
        <f t="shared" si="1"/>
        <v>0.20755500207555005</v>
      </c>
      <c r="J66" s="25" t="s">
        <v>115</v>
      </c>
    </row>
    <row r="67" spans="1:11">
      <c r="A67" s="71" t="s">
        <v>384</v>
      </c>
      <c r="B67" s="48" t="s">
        <v>161</v>
      </c>
      <c r="C67" s="24" t="s">
        <v>116</v>
      </c>
      <c r="D67" s="24" t="s">
        <v>117</v>
      </c>
      <c r="E67" s="24" t="s">
        <v>42</v>
      </c>
      <c r="F67" s="24" t="s">
        <v>21</v>
      </c>
      <c r="G67" s="24" t="s">
        <v>114</v>
      </c>
      <c r="H67" s="33">
        <v>4.8330014764647995</v>
      </c>
      <c r="I67" s="35" t="e">
        <f t="shared" si="1"/>
        <v>#VALUE!</v>
      </c>
      <c r="J67" s="25" t="s">
        <v>118</v>
      </c>
    </row>
    <row r="68" spans="1:11">
      <c r="A68" s="73" t="s">
        <v>385</v>
      </c>
      <c r="B68" s="48" t="s">
        <v>162</v>
      </c>
      <c r="C68" s="24">
        <v>630</v>
      </c>
      <c r="D68" s="24" t="s">
        <v>119</v>
      </c>
      <c r="E68" s="24" t="s">
        <v>42</v>
      </c>
      <c r="F68" s="24" t="s">
        <v>21</v>
      </c>
      <c r="G68" s="24" t="s">
        <v>114</v>
      </c>
      <c r="H68" s="33">
        <v>1.8597792998477934E-2</v>
      </c>
      <c r="I68" s="35">
        <f t="shared" si="1"/>
        <v>11.716609589041099</v>
      </c>
      <c r="J68" s="25" t="s">
        <v>120</v>
      </c>
    </row>
    <row r="69" spans="1:11">
      <c r="A69" s="71" t="s">
        <v>386</v>
      </c>
      <c r="B69" s="48" t="s">
        <v>163</v>
      </c>
      <c r="C69" s="24">
        <v>550.30999999999995</v>
      </c>
      <c r="D69" s="24" t="s">
        <v>90</v>
      </c>
      <c r="E69" s="24" t="s">
        <v>42</v>
      </c>
      <c r="F69" s="24" t="s">
        <v>21</v>
      </c>
      <c r="G69" s="24" t="s">
        <v>114</v>
      </c>
      <c r="H69" s="33">
        <v>1.3204306205164358</v>
      </c>
      <c r="I69" s="35">
        <f t="shared" si="1"/>
        <v>726.64617477639968</v>
      </c>
      <c r="J69" s="25" t="s">
        <v>121</v>
      </c>
      <c r="K69" s="22"/>
    </row>
    <row r="70" spans="1:11">
      <c r="A70" s="71" t="s">
        <v>387</v>
      </c>
      <c r="B70" s="48" t="s">
        <v>164</v>
      </c>
      <c r="C70" s="24">
        <v>500</v>
      </c>
      <c r="D70" s="24" t="s">
        <v>30</v>
      </c>
      <c r="E70" s="24" t="s">
        <v>20</v>
      </c>
      <c r="F70" s="24" t="s">
        <v>21</v>
      </c>
      <c r="G70" s="24" t="s">
        <v>122</v>
      </c>
      <c r="H70" s="33">
        <v>3.6949561748805947E-2</v>
      </c>
      <c r="I70" s="35">
        <f t="shared" si="1"/>
        <v>18.474780874402974</v>
      </c>
      <c r="J70" s="25" t="s">
        <v>123</v>
      </c>
      <c r="K70" s="22"/>
    </row>
    <row r="71" spans="1:11">
      <c r="A71" s="71" t="s">
        <v>388</v>
      </c>
      <c r="B71" s="42" t="s">
        <v>140</v>
      </c>
      <c r="C71" s="17">
        <v>260</v>
      </c>
      <c r="D71" s="17" t="s">
        <v>30</v>
      </c>
      <c r="E71" s="17" t="s">
        <v>48</v>
      </c>
      <c r="F71" s="17" t="s">
        <v>27</v>
      </c>
      <c r="G71" s="17" t="s">
        <v>9</v>
      </c>
      <c r="H71" s="33">
        <v>4.2944137666136063E-2</v>
      </c>
      <c r="I71" s="35">
        <f t="shared" ref="I71:I106" si="2">C71*H71</f>
        <v>11.165475793195377</v>
      </c>
      <c r="J71" s="21" t="s">
        <v>72</v>
      </c>
      <c r="K71" s="22"/>
    </row>
    <row r="72" spans="1:11">
      <c r="A72" s="71" t="s">
        <v>389</v>
      </c>
      <c r="B72" s="42" t="s">
        <v>141</v>
      </c>
      <c r="C72" s="17">
        <v>310</v>
      </c>
      <c r="D72" s="17" t="s">
        <v>30</v>
      </c>
      <c r="E72" s="17" t="s">
        <v>48</v>
      </c>
      <c r="F72" s="17" t="s">
        <v>27</v>
      </c>
      <c r="G72" s="17" t="s">
        <v>9</v>
      </c>
      <c r="H72" s="33">
        <v>9.522694454201303E-4</v>
      </c>
      <c r="I72" s="35">
        <f t="shared" si="2"/>
        <v>0.29520352808024042</v>
      </c>
      <c r="J72" s="21" t="s">
        <v>72</v>
      </c>
      <c r="K72" s="22"/>
    </row>
    <row r="73" spans="1:11">
      <c r="A73" s="71" t="s">
        <v>390</v>
      </c>
      <c r="B73" s="42" t="s">
        <v>142</v>
      </c>
      <c r="C73" s="17">
        <v>450</v>
      </c>
      <c r="D73" s="17" t="s">
        <v>30</v>
      </c>
      <c r="E73" s="17" t="s">
        <v>48</v>
      </c>
      <c r="F73" s="17" t="s">
        <v>27</v>
      </c>
      <c r="G73" s="17" t="s">
        <v>9</v>
      </c>
      <c r="H73" s="33">
        <v>2.0923741648443375E-4</v>
      </c>
      <c r="I73" s="35">
        <f t="shared" si="2"/>
        <v>9.4156837417995187E-2</v>
      </c>
      <c r="J73" s="21" t="s">
        <v>72</v>
      </c>
      <c r="K73" s="22"/>
    </row>
    <row r="74" spans="1:11">
      <c r="A74" s="71" t="s">
        <v>391</v>
      </c>
      <c r="B74" s="42" t="s">
        <v>143</v>
      </c>
      <c r="C74" s="17">
        <v>363</v>
      </c>
      <c r="D74" s="17" t="s">
        <v>30</v>
      </c>
      <c r="E74" s="17" t="s">
        <v>48</v>
      </c>
      <c r="F74" s="17" t="s">
        <v>27</v>
      </c>
      <c r="G74" s="17" t="s">
        <v>9</v>
      </c>
      <c r="H74" s="33">
        <v>8.994050089940499E-4</v>
      </c>
      <c r="I74" s="35">
        <f t="shared" si="2"/>
        <v>0.32648401826484014</v>
      </c>
      <c r="J74" s="21" t="s">
        <v>72</v>
      </c>
      <c r="K74" s="22"/>
    </row>
    <row r="75" spans="1:11">
      <c r="A75" s="73" t="s">
        <v>392</v>
      </c>
      <c r="B75" s="42" t="s">
        <v>144</v>
      </c>
      <c r="C75" s="56">
        <v>300</v>
      </c>
      <c r="D75" s="44" t="s">
        <v>30</v>
      </c>
      <c r="E75" s="17" t="s">
        <v>42</v>
      </c>
      <c r="F75" s="17" t="s">
        <v>27</v>
      </c>
      <c r="G75" s="17" t="s">
        <v>43</v>
      </c>
      <c r="H75" s="33">
        <v>1.3394216133942162E-3</v>
      </c>
      <c r="I75" s="35">
        <f t="shared" si="2"/>
        <v>0.40182648401826487</v>
      </c>
      <c r="J75" s="20" t="s">
        <v>78</v>
      </c>
    </row>
    <row r="76" spans="1:11">
      <c r="A76" s="71" t="s">
        <v>393</v>
      </c>
      <c r="B76" s="42" t="s">
        <v>145</v>
      </c>
      <c r="C76" s="17">
        <v>266</v>
      </c>
      <c r="D76" s="17" t="s">
        <v>30</v>
      </c>
      <c r="E76" s="17" t="s">
        <v>42</v>
      </c>
      <c r="F76" s="17" t="s">
        <v>27</v>
      </c>
      <c r="G76" s="17" t="s">
        <v>9</v>
      </c>
      <c r="H76" s="33">
        <v>0.10207468781120675</v>
      </c>
      <c r="I76" s="35">
        <f t="shared" si="2"/>
        <v>27.151866957780996</v>
      </c>
      <c r="J76" s="21" t="s">
        <v>72</v>
      </c>
    </row>
    <row r="77" spans="1:11">
      <c r="A77" s="71" t="s">
        <v>394</v>
      </c>
      <c r="B77" s="52" t="s">
        <v>180</v>
      </c>
      <c r="C77" s="30">
        <v>375</v>
      </c>
      <c r="D77" s="30" t="s">
        <v>30</v>
      </c>
      <c r="E77" s="30" t="s">
        <v>20</v>
      </c>
      <c r="F77" s="30" t="s">
        <v>27</v>
      </c>
      <c r="G77" s="30" t="s">
        <v>181</v>
      </c>
      <c r="H77" s="33">
        <v>7.8488984081248395E-2</v>
      </c>
      <c r="I77" s="35">
        <f t="shared" si="2"/>
        <v>29.43336903046815</v>
      </c>
      <c r="J77" s="28" t="s">
        <v>177</v>
      </c>
    </row>
    <row r="78" spans="1:11">
      <c r="A78" s="71" t="s">
        <v>395</v>
      </c>
      <c r="B78" s="52" t="s">
        <v>182</v>
      </c>
      <c r="C78" s="30">
        <v>440</v>
      </c>
      <c r="D78" s="30" t="s">
        <v>26</v>
      </c>
      <c r="E78" s="30" t="s">
        <v>42</v>
      </c>
      <c r="F78" s="30" t="s">
        <v>27</v>
      </c>
      <c r="G78" s="30" t="s">
        <v>43</v>
      </c>
      <c r="H78" s="33">
        <v>0.17897230420308319</v>
      </c>
      <c r="I78" s="35">
        <f t="shared" si="2"/>
        <v>78.747813849356604</v>
      </c>
      <c r="J78" s="28" t="s">
        <v>165</v>
      </c>
    </row>
    <row r="79" spans="1:11">
      <c r="A79" s="71" t="s">
        <v>396</v>
      </c>
      <c r="B79" s="52" t="s">
        <v>183</v>
      </c>
      <c r="C79" s="30">
        <v>385</v>
      </c>
      <c r="D79" s="30" t="s">
        <v>26</v>
      </c>
      <c r="E79" s="30" t="s">
        <v>42</v>
      </c>
      <c r="F79" s="30" t="s">
        <v>27</v>
      </c>
      <c r="G79" s="30" t="s">
        <v>43</v>
      </c>
      <c r="H79" s="33">
        <v>2.1685813112823404</v>
      </c>
      <c r="I79" s="35">
        <f t="shared" si="2"/>
        <v>834.9038048437011</v>
      </c>
      <c r="J79" s="28" t="s">
        <v>165</v>
      </c>
    </row>
    <row r="80" spans="1:11">
      <c r="A80" s="71" t="s">
        <v>397</v>
      </c>
      <c r="B80" s="52" t="s">
        <v>184</v>
      </c>
      <c r="C80" s="30">
        <v>580</v>
      </c>
      <c r="D80" s="30" t="s">
        <v>26</v>
      </c>
      <c r="E80" s="30" t="s">
        <v>42</v>
      </c>
      <c r="F80" s="30" t="s">
        <v>27</v>
      </c>
      <c r="G80" s="30" t="s">
        <v>43</v>
      </c>
      <c r="H80" s="33">
        <v>1.4049877063575695E-4</v>
      </c>
      <c r="I80" s="35">
        <f t="shared" si="2"/>
        <v>8.1489286968739028E-2</v>
      </c>
      <c r="J80" s="28" t="s">
        <v>165</v>
      </c>
    </row>
    <row r="81" spans="1:10" ht="17.25" customHeight="1">
      <c r="A81" s="71" t="s">
        <v>398</v>
      </c>
      <c r="B81" s="53" t="s">
        <v>185</v>
      </c>
      <c r="C81" s="30">
        <v>100</v>
      </c>
      <c r="D81" s="30" t="s">
        <v>30</v>
      </c>
      <c r="E81" s="30" t="s">
        <v>20</v>
      </c>
      <c r="F81" s="30" t="s">
        <v>27</v>
      </c>
      <c r="G81" s="30"/>
      <c r="H81" s="33">
        <v>0</v>
      </c>
      <c r="I81" s="35">
        <f t="shared" si="2"/>
        <v>0</v>
      </c>
      <c r="J81" s="29" t="s">
        <v>186</v>
      </c>
    </row>
    <row r="82" spans="1:10">
      <c r="A82" s="71" t="s">
        <v>399</v>
      </c>
      <c r="B82" s="52" t="s">
        <v>187</v>
      </c>
      <c r="C82" s="30">
        <v>430</v>
      </c>
      <c r="D82" s="30" t="s">
        <v>30</v>
      </c>
      <c r="E82" s="30" t="s">
        <v>20</v>
      </c>
      <c r="F82" s="30" t="s">
        <v>27</v>
      </c>
      <c r="G82" s="30" t="s">
        <v>122</v>
      </c>
      <c r="H82" s="33">
        <v>2.2837411117926348E-2</v>
      </c>
      <c r="I82" s="35">
        <f t="shared" si="2"/>
        <v>9.8200867807083299</v>
      </c>
      <c r="J82" s="28" t="s">
        <v>165</v>
      </c>
    </row>
    <row r="83" spans="1:10">
      <c r="A83" s="71" t="s">
        <v>400</v>
      </c>
      <c r="B83" s="40" t="s">
        <v>53</v>
      </c>
      <c r="C83" s="16">
        <v>330</v>
      </c>
      <c r="D83" s="47" t="s">
        <v>30</v>
      </c>
      <c r="E83" s="47" t="s">
        <v>55</v>
      </c>
      <c r="F83" s="47" t="s">
        <v>27</v>
      </c>
      <c r="G83" s="47" t="s">
        <v>43</v>
      </c>
      <c r="H83" s="33">
        <v>4.6186952186007456E-2</v>
      </c>
      <c r="I83" s="35">
        <f t="shared" si="2"/>
        <v>15.24169422138246</v>
      </c>
      <c r="J83" s="12" t="s">
        <v>79</v>
      </c>
    </row>
    <row r="84" spans="1:10">
      <c r="A84" s="71" t="s">
        <v>401</v>
      </c>
      <c r="B84" s="40" t="s">
        <v>54</v>
      </c>
      <c r="C84" s="47">
        <v>700</v>
      </c>
      <c r="D84" s="47" t="s">
        <v>26</v>
      </c>
      <c r="E84" s="47" t="s">
        <v>55</v>
      </c>
      <c r="F84" s="47" t="s">
        <v>27</v>
      </c>
      <c r="G84" s="47" t="s">
        <v>43</v>
      </c>
      <c r="H84" s="32">
        <v>1.8181818181818184E-2</v>
      </c>
      <c r="I84" s="35">
        <f t="shared" si="2"/>
        <v>12.727272727272728</v>
      </c>
      <c r="J84" s="5"/>
    </row>
    <row r="85" spans="1:10">
      <c r="A85" s="74" t="s">
        <v>402</v>
      </c>
      <c r="B85" s="40" t="s">
        <v>56</v>
      </c>
      <c r="C85" s="47">
        <v>1600</v>
      </c>
      <c r="D85" s="47" t="s">
        <v>26</v>
      </c>
      <c r="E85" s="47" t="s">
        <v>57</v>
      </c>
      <c r="F85" s="47" t="s">
        <v>27</v>
      </c>
      <c r="G85" s="47" t="s">
        <v>43</v>
      </c>
      <c r="H85" s="33">
        <v>2.4906600249066007E-4</v>
      </c>
      <c r="I85" s="35">
        <f t="shared" si="2"/>
        <v>0.39850560398505608</v>
      </c>
      <c r="J85" s="5"/>
    </row>
    <row r="86" spans="1:10">
      <c r="A86" s="71" t="s">
        <v>403</v>
      </c>
      <c r="B86" s="46" t="s">
        <v>58</v>
      </c>
      <c r="C86" s="16">
        <v>1530</v>
      </c>
      <c r="D86" s="47" t="s">
        <v>30</v>
      </c>
      <c r="E86" s="47" t="s">
        <v>59</v>
      </c>
      <c r="F86" s="47" t="s">
        <v>60</v>
      </c>
      <c r="G86" s="47" t="s">
        <v>61</v>
      </c>
      <c r="H86" s="33">
        <v>7.2510400811770667E-2</v>
      </c>
      <c r="I86" s="35">
        <f t="shared" si="2"/>
        <v>110.94091324200912</v>
      </c>
      <c r="J86" s="5"/>
    </row>
    <row r="87" spans="1:10">
      <c r="A87" s="71" t="s">
        <v>404</v>
      </c>
      <c r="B87" s="46" t="s">
        <v>63</v>
      </c>
      <c r="C87" s="47">
        <v>944</v>
      </c>
      <c r="D87" s="47" t="s">
        <v>30</v>
      </c>
      <c r="E87" s="47" t="s">
        <v>59</v>
      </c>
      <c r="F87" s="47" t="s">
        <v>60</v>
      </c>
      <c r="G87" s="47" t="s">
        <v>61</v>
      </c>
      <c r="H87" s="33">
        <v>7.3059360730593614E-3</v>
      </c>
      <c r="I87" s="35">
        <f t="shared" si="2"/>
        <v>6.8968036529680372</v>
      </c>
      <c r="J87" s="5"/>
    </row>
    <row r="88" spans="1:10">
      <c r="A88" s="71" t="s">
        <v>405</v>
      </c>
      <c r="B88" s="46" t="s">
        <v>62</v>
      </c>
      <c r="C88" s="16">
        <v>950</v>
      </c>
      <c r="D88" s="47" t="s">
        <v>30</v>
      </c>
      <c r="E88" s="47" t="s">
        <v>59</v>
      </c>
      <c r="F88" s="47" t="s">
        <v>60</v>
      </c>
      <c r="G88" s="47" t="s">
        <v>61</v>
      </c>
      <c r="H88" s="33">
        <v>0.18178589548452562</v>
      </c>
      <c r="I88" s="35">
        <f t="shared" si="2"/>
        <v>172.69660071029935</v>
      </c>
      <c r="J88" s="5"/>
    </row>
    <row r="89" spans="1:10">
      <c r="A89" s="71" t="s">
        <v>406</v>
      </c>
      <c r="B89" s="48" t="s">
        <v>154</v>
      </c>
      <c r="C89" s="24">
        <v>1285</v>
      </c>
      <c r="D89" s="24" t="s">
        <v>124</v>
      </c>
      <c r="E89" s="24" t="s">
        <v>125</v>
      </c>
      <c r="F89" s="24" t="s">
        <v>60</v>
      </c>
      <c r="G89" s="24" t="s">
        <v>61</v>
      </c>
      <c r="H89" s="33">
        <v>0</v>
      </c>
      <c r="I89" s="35">
        <f t="shared" si="2"/>
        <v>0</v>
      </c>
      <c r="J89" s="25" t="s">
        <v>126</v>
      </c>
    </row>
    <row r="90" spans="1:10">
      <c r="A90" s="71" t="s">
        <v>407</v>
      </c>
      <c r="B90" s="48" t="s">
        <v>155</v>
      </c>
      <c r="C90" s="24">
        <v>1302</v>
      </c>
      <c r="D90" s="24" t="s">
        <v>11</v>
      </c>
      <c r="E90" s="24" t="s">
        <v>125</v>
      </c>
      <c r="F90" s="24" t="s">
        <v>60</v>
      </c>
      <c r="G90" s="24" t="s">
        <v>61</v>
      </c>
      <c r="H90" s="33">
        <v>3.0441400304414011E-4</v>
      </c>
      <c r="I90" s="35">
        <f t="shared" si="2"/>
        <v>0.39634703196347043</v>
      </c>
      <c r="J90" s="25" t="s">
        <v>127</v>
      </c>
    </row>
    <row r="91" spans="1:10">
      <c r="A91" s="71" t="s">
        <v>408</v>
      </c>
      <c r="B91" s="48" t="s">
        <v>156</v>
      </c>
      <c r="C91" s="24">
        <v>965</v>
      </c>
      <c r="D91" s="24" t="s">
        <v>128</v>
      </c>
      <c r="E91" s="24" t="s">
        <v>125</v>
      </c>
      <c r="F91" s="24" t="s">
        <v>60</v>
      </c>
      <c r="G91" s="24" t="s">
        <v>61</v>
      </c>
      <c r="H91" s="33">
        <v>1.5220700152207004E-2</v>
      </c>
      <c r="I91" s="35">
        <f t="shared" si="2"/>
        <v>14.687975646879758</v>
      </c>
      <c r="J91" s="25" t="s">
        <v>120</v>
      </c>
    </row>
    <row r="92" spans="1:10">
      <c r="A92" s="71" t="s">
        <v>409</v>
      </c>
      <c r="B92" s="48" t="s">
        <v>157</v>
      </c>
      <c r="C92" s="24">
        <v>1185</v>
      </c>
      <c r="D92" s="24" t="s">
        <v>124</v>
      </c>
      <c r="E92" s="24" t="s">
        <v>125</v>
      </c>
      <c r="F92" s="24" t="s">
        <v>60</v>
      </c>
      <c r="G92" s="24" t="s">
        <v>61</v>
      </c>
      <c r="H92" s="33">
        <v>1.1605577299412915</v>
      </c>
      <c r="I92" s="35">
        <f t="shared" si="2"/>
        <v>1375.2609099804304</v>
      </c>
      <c r="J92" s="25" t="s">
        <v>129</v>
      </c>
    </row>
    <row r="93" spans="1:10">
      <c r="A93" s="71" t="s">
        <v>410</v>
      </c>
      <c r="B93" s="48" t="s">
        <v>158</v>
      </c>
      <c r="C93" s="24">
        <v>767.41</v>
      </c>
      <c r="D93" s="24" t="s">
        <v>6</v>
      </c>
      <c r="E93" s="24" t="s">
        <v>125</v>
      </c>
      <c r="F93" s="24" t="s">
        <v>60</v>
      </c>
      <c r="G93" s="24" t="s">
        <v>61</v>
      </c>
      <c r="H93" s="33">
        <v>1.1187214611872144E-2</v>
      </c>
      <c r="I93" s="35">
        <f t="shared" si="2"/>
        <v>8.585180365296802</v>
      </c>
      <c r="J93" s="25" t="s">
        <v>130</v>
      </c>
    </row>
    <row r="94" spans="1:10">
      <c r="A94" s="71" t="s">
        <v>411</v>
      </c>
      <c r="B94" s="52" t="s">
        <v>188</v>
      </c>
      <c r="C94" s="30">
        <v>1517</v>
      </c>
      <c r="D94" s="30" t="s">
        <v>30</v>
      </c>
      <c r="E94" s="30" t="s">
        <v>125</v>
      </c>
      <c r="F94" s="30" t="s">
        <v>60</v>
      </c>
      <c r="G94" s="30" t="s">
        <v>61</v>
      </c>
      <c r="H94" s="33">
        <v>1.123963905196782</v>
      </c>
      <c r="I94" s="35">
        <f t="shared" si="2"/>
        <v>1705.0532441835182</v>
      </c>
      <c r="J94" s="28" t="s">
        <v>165</v>
      </c>
    </row>
    <row r="95" spans="1:10">
      <c r="A95" s="71" t="s">
        <v>412</v>
      </c>
      <c r="B95" s="52" t="s">
        <v>189</v>
      </c>
      <c r="C95" s="30">
        <v>750</v>
      </c>
      <c r="D95" s="30" t="s">
        <v>30</v>
      </c>
      <c r="E95" s="30" t="s">
        <v>125</v>
      </c>
      <c r="F95" s="30" t="s">
        <v>60</v>
      </c>
      <c r="G95" s="30" t="s">
        <v>61</v>
      </c>
      <c r="H95" s="33">
        <v>1.3574350945857796</v>
      </c>
      <c r="I95" s="35">
        <f t="shared" si="2"/>
        <v>1018.0763209393347</v>
      </c>
      <c r="J95" s="28" t="s">
        <v>165</v>
      </c>
    </row>
    <row r="96" spans="1:10">
      <c r="A96" s="71" t="s">
        <v>413</v>
      </c>
      <c r="B96" s="52" t="s">
        <v>190</v>
      </c>
      <c r="C96" s="30">
        <v>650</v>
      </c>
      <c r="D96" s="30" t="s">
        <v>30</v>
      </c>
      <c r="E96" s="30" t="s">
        <v>125</v>
      </c>
      <c r="F96" s="30" t="s">
        <v>60</v>
      </c>
      <c r="G96" s="30" t="s">
        <v>61</v>
      </c>
      <c r="H96" s="33">
        <v>6.065449010654491E-2</v>
      </c>
      <c r="I96" s="35">
        <f t="shared" si="2"/>
        <v>39.425418569254191</v>
      </c>
      <c r="J96" s="28" t="s">
        <v>165</v>
      </c>
    </row>
    <row r="97" spans="1:10">
      <c r="A97" s="71" t="s">
        <v>414</v>
      </c>
      <c r="B97" s="52" t="s">
        <v>191</v>
      </c>
      <c r="C97" s="30">
        <v>578</v>
      </c>
      <c r="D97" s="30" t="s">
        <v>30</v>
      </c>
      <c r="E97" s="30" t="s">
        <v>125</v>
      </c>
      <c r="F97" s="30" t="s">
        <v>60</v>
      </c>
      <c r="G97" s="30" t="s">
        <v>61</v>
      </c>
      <c r="H97" s="33">
        <v>0.18789954337899545</v>
      </c>
      <c r="I97" s="35">
        <f t="shared" si="2"/>
        <v>108.60593607305937</v>
      </c>
      <c r="J97" s="28" t="s">
        <v>165</v>
      </c>
    </row>
    <row r="98" spans="1:10">
      <c r="A98" s="71" t="s">
        <v>415</v>
      </c>
      <c r="B98" s="52" t="s">
        <v>192</v>
      </c>
      <c r="C98" s="30">
        <v>691</v>
      </c>
      <c r="D98" s="30" t="s">
        <v>26</v>
      </c>
      <c r="E98" s="30" t="s">
        <v>125</v>
      </c>
      <c r="F98" s="30" t="s">
        <v>60</v>
      </c>
      <c r="G98" s="30" t="s">
        <v>61</v>
      </c>
      <c r="H98" s="33">
        <v>3.8277236597327917</v>
      </c>
      <c r="I98" s="35">
        <f t="shared" si="2"/>
        <v>2644.9570488753589</v>
      </c>
      <c r="J98" s="28" t="s">
        <v>165</v>
      </c>
    </row>
    <row r="99" spans="1:10">
      <c r="A99" s="71" t="s">
        <v>416</v>
      </c>
      <c r="B99" s="42" t="s">
        <v>135</v>
      </c>
      <c r="C99" s="17">
        <v>523</v>
      </c>
      <c r="D99" s="17" t="s">
        <v>26</v>
      </c>
      <c r="E99" s="17" t="s">
        <v>125</v>
      </c>
      <c r="F99" s="17" t="s">
        <v>60</v>
      </c>
      <c r="G99" s="17" t="s">
        <v>61</v>
      </c>
      <c r="H99" s="33">
        <v>17.69456103820821</v>
      </c>
      <c r="I99" s="35">
        <f>C99*H99</f>
        <v>9254.2554229828947</v>
      </c>
      <c r="J99" s="21" t="s">
        <v>72</v>
      </c>
    </row>
    <row r="100" spans="1:10">
      <c r="A100" s="71" t="s">
        <v>417</v>
      </c>
      <c r="B100" s="42" t="s">
        <v>136</v>
      </c>
      <c r="C100" s="17">
        <v>527</v>
      </c>
      <c r="D100" s="17" t="s">
        <v>6</v>
      </c>
      <c r="E100" s="44" t="s">
        <v>59</v>
      </c>
      <c r="F100" s="17" t="s">
        <v>60</v>
      </c>
      <c r="G100" s="17" t="s">
        <v>131</v>
      </c>
      <c r="H100" s="33">
        <v>5.4830146406309019</v>
      </c>
      <c r="I100" s="35">
        <f t="shared" si="2"/>
        <v>2889.5487156124855</v>
      </c>
      <c r="J100" s="21" t="s">
        <v>72</v>
      </c>
    </row>
    <row r="101" spans="1:10">
      <c r="A101" s="71" t="s">
        <v>418</v>
      </c>
      <c r="B101" s="42" t="s">
        <v>137</v>
      </c>
      <c r="C101" s="17">
        <v>1354</v>
      </c>
      <c r="D101" s="17" t="s">
        <v>26</v>
      </c>
      <c r="E101" s="17" t="s">
        <v>132</v>
      </c>
      <c r="F101" s="17" t="s">
        <v>60</v>
      </c>
      <c r="G101" s="17" t="s">
        <v>133</v>
      </c>
      <c r="H101" s="33">
        <v>5.4069725302602015E-3</v>
      </c>
      <c r="I101" s="35">
        <f t="shared" si="2"/>
        <v>7.3210408059723129</v>
      </c>
      <c r="J101" s="21" t="s">
        <v>72</v>
      </c>
    </row>
    <row r="102" spans="1:10">
      <c r="A102" s="71" t="s">
        <v>419</v>
      </c>
      <c r="B102" s="42" t="s">
        <v>138</v>
      </c>
      <c r="C102" s="57">
        <v>1300</v>
      </c>
      <c r="D102" s="17" t="s">
        <v>153</v>
      </c>
      <c r="E102" s="17"/>
      <c r="F102" s="17" t="s">
        <v>60</v>
      </c>
      <c r="G102" s="17"/>
      <c r="H102" s="33">
        <v>1.4205986808726537E-3</v>
      </c>
      <c r="I102" s="35">
        <f t="shared" si="2"/>
        <v>1.8467782851344499</v>
      </c>
      <c r="J102" s="21" t="s">
        <v>134</v>
      </c>
    </row>
    <row r="103" spans="1:10">
      <c r="A103" s="71" t="s">
        <v>420</v>
      </c>
      <c r="B103" s="42" t="s">
        <v>139</v>
      </c>
      <c r="C103" s="17">
        <v>1548</v>
      </c>
      <c r="D103" s="17" t="s">
        <v>26</v>
      </c>
      <c r="E103" s="17" t="s">
        <v>132</v>
      </c>
      <c r="F103" s="17" t="s">
        <v>60</v>
      </c>
      <c r="G103" s="17" t="s">
        <v>131</v>
      </c>
      <c r="H103" s="33">
        <v>4.1328657316808002</v>
      </c>
      <c r="I103" s="35">
        <f t="shared" si="2"/>
        <v>6397.6761526418786</v>
      </c>
      <c r="J103" s="22" t="s">
        <v>78</v>
      </c>
    </row>
    <row r="104" spans="1:10">
      <c r="A104" s="71" t="s">
        <v>421</v>
      </c>
      <c r="B104" s="52" t="s">
        <v>193</v>
      </c>
      <c r="C104" s="30">
        <v>922</v>
      </c>
      <c r="D104" s="30" t="s">
        <v>26</v>
      </c>
      <c r="E104" s="30" t="s">
        <v>132</v>
      </c>
      <c r="F104" s="30" t="s">
        <v>194</v>
      </c>
      <c r="G104" s="30" t="s">
        <v>133</v>
      </c>
      <c r="H104" s="33">
        <v>4.1462391703510422</v>
      </c>
      <c r="I104" s="35">
        <f t="shared" si="2"/>
        <v>3822.832515063661</v>
      </c>
      <c r="J104" s="28" t="s">
        <v>165</v>
      </c>
    </row>
    <row r="105" spans="1:10">
      <c r="A105" s="71" t="s">
        <v>422</v>
      </c>
      <c r="B105" s="52" t="s">
        <v>195</v>
      </c>
      <c r="C105" s="30">
        <v>1058.5</v>
      </c>
      <c r="D105" s="30" t="s">
        <v>26</v>
      </c>
      <c r="E105" s="30" t="s">
        <v>132</v>
      </c>
      <c r="F105" s="30" t="s">
        <v>194</v>
      </c>
      <c r="G105" s="30" t="s">
        <v>133</v>
      </c>
      <c r="H105" s="33">
        <v>3.3356439564156455</v>
      </c>
      <c r="I105" s="35">
        <f t="shared" si="2"/>
        <v>3530.7791278659606</v>
      </c>
      <c r="J105" s="28" t="s">
        <v>165</v>
      </c>
    </row>
    <row r="106" spans="1:10" ht="15.75" customHeight="1">
      <c r="A106" s="71" t="s">
        <v>423</v>
      </c>
      <c r="B106" s="53" t="s">
        <v>196</v>
      </c>
      <c r="C106" s="30">
        <v>1211</v>
      </c>
      <c r="D106" s="30" t="s">
        <v>30</v>
      </c>
      <c r="E106" s="30" t="s">
        <v>132</v>
      </c>
      <c r="F106" s="30"/>
      <c r="G106" s="30" t="s">
        <v>133</v>
      </c>
      <c r="H106" s="33">
        <v>2.8432267884322678E-2</v>
      </c>
      <c r="I106" s="35">
        <f t="shared" si="2"/>
        <v>34.431476407914765</v>
      </c>
      <c r="J106" s="31" t="s">
        <v>197</v>
      </c>
    </row>
    <row r="107" spans="1:10">
      <c r="A107" s="71" t="s">
        <v>424</v>
      </c>
      <c r="B107" s="75" t="s">
        <v>425</v>
      </c>
      <c r="C107" s="76">
        <v>237.5</v>
      </c>
      <c r="D107" s="76" t="s">
        <v>30</v>
      </c>
      <c r="E107" s="76" t="s">
        <v>333</v>
      </c>
      <c r="F107" s="76" t="s">
        <v>27</v>
      </c>
      <c r="G107" s="76" t="s">
        <v>9</v>
      </c>
      <c r="H107" s="77"/>
      <c r="J107" s="77" t="s">
        <v>165</v>
      </c>
    </row>
    <row r="108" spans="1:10">
      <c r="A108" s="71" t="s">
        <v>426</v>
      </c>
      <c r="B108" s="75" t="s">
        <v>427</v>
      </c>
      <c r="C108" s="76">
        <v>300</v>
      </c>
      <c r="D108" s="76" t="s">
        <v>30</v>
      </c>
      <c r="E108" s="76" t="s">
        <v>333</v>
      </c>
      <c r="F108" s="76" t="s">
        <v>27</v>
      </c>
      <c r="G108" s="76" t="s">
        <v>9</v>
      </c>
      <c r="H108" s="36"/>
      <c r="J108" s="77" t="s">
        <v>165</v>
      </c>
    </row>
    <row r="109" spans="1:10">
      <c r="A109" s="71" t="s">
        <v>428</v>
      </c>
      <c r="B109" s="75" t="s">
        <v>429</v>
      </c>
      <c r="C109" s="33">
        <v>290</v>
      </c>
      <c r="D109" s="76" t="s">
        <v>30</v>
      </c>
      <c r="E109" s="76" t="s">
        <v>333</v>
      </c>
      <c r="F109" s="76" t="s">
        <v>27</v>
      </c>
      <c r="G109" s="76" t="s">
        <v>9</v>
      </c>
      <c r="J109" s="12" t="s">
        <v>430</v>
      </c>
    </row>
    <row r="110" spans="1:10">
      <c r="A110" s="71" t="s">
        <v>431</v>
      </c>
      <c r="B110" s="75" t="s">
        <v>432</v>
      </c>
      <c r="C110" s="15">
        <v>190.8</v>
      </c>
      <c r="D110" s="76" t="s">
        <v>30</v>
      </c>
      <c r="E110" s="35" t="s">
        <v>433</v>
      </c>
      <c r="F110" s="76" t="s">
        <v>27</v>
      </c>
      <c r="G110" s="76" t="s">
        <v>9</v>
      </c>
      <c r="J110" s="12" t="s">
        <v>434</v>
      </c>
    </row>
    <row r="111" spans="1:10">
      <c r="A111" s="71" t="s">
        <v>435</v>
      </c>
      <c r="B111" s="75" t="s">
        <v>436</v>
      </c>
      <c r="C111" s="33">
        <v>218.75</v>
      </c>
      <c r="D111" s="15" t="s">
        <v>6</v>
      </c>
      <c r="E111" s="35" t="s">
        <v>433</v>
      </c>
      <c r="F111" s="76" t="s">
        <v>27</v>
      </c>
      <c r="G111" s="76" t="s">
        <v>9</v>
      </c>
      <c r="J111" s="12" t="s">
        <v>430</v>
      </c>
    </row>
    <row r="112" spans="1:10">
      <c r="A112" s="71" t="s">
        <v>437</v>
      </c>
      <c r="B112" s="75" t="s">
        <v>438</v>
      </c>
      <c r="C112" s="36">
        <v>145</v>
      </c>
      <c r="D112" s="76" t="s">
        <v>30</v>
      </c>
      <c r="E112" s="35" t="s">
        <v>433</v>
      </c>
      <c r="F112" s="76" t="s">
        <v>27</v>
      </c>
      <c r="G112" s="76" t="s">
        <v>9</v>
      </c>
      <c r="J112" s="12" t="s">
        <v>439</v>
      </c>
    </row>
    <row r="113" spans="1:10">
      <c r="A113" s="71" t="s">
        <v>440</v>
      </c>
      <c r="B113" s="75" t="s">
        <v>441</v>
      </c>
      <c r="C113" s="15">
        <v>97</v>
      </c>
      <c r="D113" s="76" t="s">
        <v>30</v>
      </c>
      <c r="E113" s="35" t="s">
        <v>433</v>
      </c>
      <c r="F113" s="76" t="s">
        <v>27</v>
      </c>
      <c r="G113" s="76" t="s">
        <v>9</v>
      </c>
      <c r="J113" s="12" t="s">
        <v>442</v>
      </c>
    </row>
    <row r="114" spans="1:10">
      <c r="A114" s="78" t="s">
        <v>443</v>
      </c>
      <c r="B114" s="75" t="s">
        <v>308</v>
      </c>
      <c r="C114" s="79">
        <v>95</v>
      </c>
      <c r="D114" s="15" t="s">
        <v>6</v>
      </c>
      <c r="E114" s="35" t="s">
        <v>433</v>
      </c>
      <c r="F114" s="76" t="s">
        <v>27</v>
      </c>
      <c r="G114" s="76" t="s">
        <v>9</v>
      </c>
      <c r="J114" s="12" t="s">
        <v>444</v>
      </c>
    </row>
    <row r="115" spans="1:10">
      <c r="A115" s="71" t="s">
        <v>445</v>
      </c>
      <c r="B115" s="75" t="s">
        <v>446</v>
      </c>
      <c r="C115" s="15">
        <v>310</v>
      </c>
      <c r="D115" s="15" t="s">
        <v>6</v>
      </c>
      <c r="E115" s="15" t="s">
        <v>447</v>
      </c>
      <c r="F115" s="15" t="s">
        <v>76</v>
      </c>
      <c r="G115" s="76" t="s">
        <v>9</v>
      </c>
      <c r="J115" s="12" t="s">
        <v>448</v>
      </c>
    </row>
    <row r="116" spans="1:10">
      <c r="A116" s="71" t="s">
        <v>449</v>
      </c>
      <c r="B116" s="75" t="s">
        <v>450</v>
      </c>
      <c r="C116" s="15">
        <v>209</v>
      </c>
      <c r="D116" s="76" t="s">
        <v>30</v>
      </c>
      <c r="E116" s="35" t="s">
        <v>433</v>
      </c>
      <c r="F116" s="15" t="s">
        <v>76</v>
      </c>
      <c r="G116" s="76" t="s">
        <v>9</v>
      </c>
      <c r="J116" s="12" t="s">
        <v>444</v>
      </c>
    </row>
    <row r="117" spans="1:10">
      <c r="A117" s="71" t="s">
        <v>451</v>
      </c>
      <c r="B117" s="75" t="s">
        <v>452</v>
      </c>
      <c r="C117" s="15">
        <v>112.5</v>
      </c>
      <c r="D117" s="15" t="s">
        <v>6</v>
      </c>
      <c r="E117" s="35" t="s">
        <v>433</v>
      </c>
      <c r="F117" s="15" t="s">
        <v>76</v>
      </c>
      <c r="G117" s="76" t="s">
        <v>9</v>
      </c>
      <c r="J117" s="12" t="s">
        <v>453</v>
      </c>
    </row>
    <row r="118" spans="1:10">
      <c r="B118" s="75" t="s">
        <v>454</v>
      </c>
      <c r="C118" s="15">
        <v>100</v>
      </c>
      <c r="D118" s="15" t="s">
        <v>6</v>
      </c>
      <c r="E118" s="35" t="s">
        <v>433</v>
      </c>
      <c r="F118" s="15" t="s">
        <v>76</v>
      </c>
      <c r="G118" s="76" t="s">
        <v>9</v>
      </c>
      <c r="J118" s="12" t="s">
        <v>455</v>
      </c>
    </row>
    <row r="119" spans="1:10">
      <c r="B119" s="75" t="s">
        <v>456</v>
      </c>
      <c r="C119" s="15">
        <v>175</v>
      </c>
      <c r="D119" s="15" t="s">
        <v>6</v>
      </c>
      <c r="E119" s="35" t="s">
        <v>433</v>
      </c>
      <c r="F119" s="15" t="s">
        <v>76</v>
      </c>
      <c r="G119" s="76" t="s">
        <v>9</v>
      </c>
      <c r="J119" s="12" t="s">
        <v>457</v>
      </c>
    </row>
    <row r="120" spans="1:10">
      <c r="B120" s="80" t="s">
        <v>458</v>
      </c>
      <c r="C120" s="33">
        <v>660</v>
      </c>
      <c r="D120" s="15" t="s">
        <v>11</v>
      </c>
      <c r="E120" s="15" t="s">
        <v>459</v>
      </c>
      <c r="F120" s="15" t="s">
        <v>76</v>
      </c>
      <c r="G120" s="76" t="s">
        <v>9</v>
      </c>
    </row>
  </sheetData>
  <hyperlinks>
    <hyperlink ref="J2" r:id="rId1" xr:uid="{00000000-0004-0000-0200-000000000000}"/>
    <hyperlink ref="J3" r:id="rId2" xr:uid="{00000000-0004-0000-0200-000001000000}"/>
    <hyperlink ref="J51" r:id="rId3" xr:uid="{00000000-0004-0000-0200-000002000000}"/>
    <hyperlink ref="J9" r:id="rId4" xr:uid="{00000000-0004-0000-0200-000003000000}"/>
    <hyperlink ref="J12" r:id="rId5" xr:uid="{00000000-0004-0000-0200-000004000000}"/>
    <hyperlink ref="J14" r:id="rId6" xr:uid="{00000000-0004-0000-0200-000005000000}"/>
    <hyperlink ref="J83" r:id="rId7" xr:uid="{00000000-0004-0000-0200-000006000000}"/>
    <hyperlink ref="J109" r:id="rId8" xr:uid="{00000000-0004-0000-0200-000007000000}"/>
    <hyperlink ref="J110" r:id="rId9" location="Mytilina%20ventralis" display="https://www.nies.go.jp/chiiki1/protoz/morpho/rotifera/r-mytili.htm - Mytilina%20ventralis" xr:uid="{00000000-0004-0000-0200-000008000000}"/>
    <hyperlink ref="J115" r:id="rId10" xr:uid="{00000000-0004-0000-0200-000009000000}"/>
    <hyperlink ref="J111" r:id="rId11" xr:uid="{00000000-0004-0000-0200-00000A000000}"/>
    <hyperlink ref="J112:J114" r:id="rId12" display="https://www.oceandocs.org/bitstream/handle/1834/14940/Braghin-Louizi%20de%20Souza%20Magalhaes-2019-DO.pdf?sequence=1" xr:uid="{00000000-0004-0000-0200-00000B000000}"/>
    <hyperlink ref="J116" r:id="rId13" display="https://www.oceandocs.org/bitstream/handle/1834/14940/Braghin-Louizi%20de%20Souza%20Magalhaes-2019-DO.pdf?sequence=1" xr:uid="{00000000-0004-0000-0200-00000C000000}"/>
    <hyperlink ref="J117:J119" r:id="rId14" display="https://www.oceandocs.org/bitstream/handle/1834/14940/Braghin-Louizi%20de%20Souza%20Magalhaes-2019-DO.pdf?sequence=1" xr:uid="{00000000-0004-0000-0200-00000D000000}"/>
    <hyperlink ref="J119" r:id="rId15" xr:uid="{00000000-0004-0000-0200-00000E000000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Spp. da planilha de Abundancia</vt:lpstr>
      <vt:lpstr>Spp. da planilha de Riqueza</vt:lpstr>
      <vt:lpstr>TraçosFuncionais-Estagiarios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Edissa Emi</dc:creator>
  <cp:lastModifiedBy>Microsoft Office User</cp:lastModifiedBy>
  <dcterms:created xsi:type="dcterms:W3CDTF">2020-04-29T19:08:09Z</dcterms:created>
  <dcterms:modified xsi:type="dcterms:W3CDTF">2020-07-20T12:52:59Z</dcterms:modified>
</cp:coreProperties>
</file>